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2" activeTab="5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<sst xmlns="http://schemas.openxmlformats.org/spreadsheetml/2006/main" count="368" uniqueCount="243">
  <si>
    <t>附件3</t>
  </si>
  <si>
    <t>表01</t>
  </si>
  <si>
    <t>部门收支预算总表</t>
  </si>
  <si>
    <t>部门名称:投资合作局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</si>
  <si>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</si>
  <si>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</si>
  <si>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</si>
  <si>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</si>
  <si>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</si>
  <si>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</si>
  <si>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</si>
  <si>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</si>
  <si>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</si>
  <si>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</si>
  <si>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</si>
  <si>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</si>
  <si>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</si>
  <si>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</si>
  <si>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</si>
  <si>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</si>
  <si>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</si>
  <si>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</si>
  <si>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</si>
  <si>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</si>
  <si>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商贸事务</t>
  </si>
  <si>
    <t xml:space="preserve">    政府性基金预算拨款</t>
  </si>
  <si>
    <t xml:space="preserve">       行政运行（商贸）</t>
  </si>
  <si>
    <t>二、专户资金</t>
  </si>
  <si>
    <t xml:space="preserve">       招商引资</t>
  </si>
  <si>
    <t>三、事业收入（不含专户资金）</t>
  </si>
  <si>
    <t>二、科学技术支出</t>
  </si>
  <si>
    <t>四、事业单位经营收入</t>
  </si>
  <si>
    <t xml:space="preserve">    技术研究与开发</t>
  </si>
  <si>
    <t>五、上级补助收入</t>
  </si>
  <si>
    <t xml:space="preserve">       科技成果转化与扩散</t>
  </si>
  <si>
    <t xml:space="preserve">       其他技术研究与开发支出</t>
  </si>
  <si>
    <t>六、附属单位上缴收入</t>
  </si>
  <si>
    <t>三、文化旅游体育与传媒支出</t>
  </si>
  <si>
    <t>七、其他收入</t>
  </si>
  <si>
    <t xml:space="preserve">    其他文化旅游体育与传媒支出</t>
  </si>
  <si>
    <t xml:space="preserve">       文化产业发展专项支出</t>
  </si>
  <si>
    <t>四、社会保障和就业支出</t>
  </si>
  <si>
    <t xml:space="preserve">    行政事业单位养老支出</t>
  </si>
  <si>
    <t xml:space="preserve">       机关事业单位基本养老保险缴费支出</t>
  </si>
  <si>
    <t xml:space="preserve">       机关事业单位职业年金缴费支出</t>
  </si>
  <si>
    <t>五、卫生健康支出</t>
  </si>
  <si>
    <t xml:space="preserve">    行政事业单位医疗</t>
  </si>
  <si>
    <t xml:space="preserve">       行政单位医疗</t>
  </si>
  <si>
    <t xml:space="preserve">       事业单位医疗</t>
  </si>
  <si>
    <t xml:space="preserve">       公务员医疗补助</t>
  </si>
  <si>
    <t>六、资源勘探工业信息等支出</t>
  </si>
  <si>
    <t xml:space="preserve">    支持中小企业发展和管理支出</t>
  </si>
  <si>
    <t xml:space="preserve">       中小企业发展专项</t>
  </si>
  <si>
    <t>七、住房保障支出</t>
  </si>
  <si>
    <t xml:space="preserve">    住房改革支出</t>
  </si>
  <si>
    <t xml:space="preserve">       住房公积金</t>
  </si>
  <si>
    <t>八、商业服务业等支出</t>
  </si>
  <si>
    <t xml:space="preserve">    其他商业服务业等支出</t>
  </si>
  <si>
    <t xml:space="preserve">       其他商业服务业等支出</t>
  </si>
  <si>
    <t>九、农林水支出</t>
  </si>
  <si>
    <t xml:space="preserve">    其他农林水支出</t>
  </si>
  <si>
    <t xml:space="preserve">       其他农林水支出</t>
  </si>
  <si>
    <t>本年收入合计</t>
  </si>
  <si>
    <t>本年支出合计</t>
  </si>
  <si>
    <t>八、用累计盈余弥补收支差额</t>
  </si>
  <si>
    <t>九、上年结转</t>
  </si>
  <si>
    <t>其中：财政拨款结转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</si>
  <si>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</si>
  <si>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</si>
  <si>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</si>
  <si>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</si>
  <si>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</si>
  <si>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</si>
  <si>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</si>
  <si>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</si>
  <si>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</si>
  <si>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</si>
  <si>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</si>
  <si>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</si>
  <si>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</si>
  <si>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</si>
  <si>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一般公共预算拨款</t>
  </si>
  <si>
    <t>政府性基金预算拨款</t>
  </si>
  <si>
    <t>投资合作局</t>
  </si>
  <si>
    <t xml:space="preserve">  宁波杭州湾新区投资合作局</t>
  </si>
  <si>
    <t xml:space="preserve">  宁波杭州湾新区征地安置办公室</t>
  </si>
  <si>
    <t xml:space="preserve">  </t>
  </si>
  <si>
    <t>表03</t>
  </si>
  <si>
    <t>部门支出预算总表</t>
  </si>
  <si>
    <t>部门名称：投资合作局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</si>
  <si>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</si>
  <si>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</si>
  <si>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</si>
  <si>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</si>
  <si>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</si>
  <si>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</si>
  <si>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</si>
  <si>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</si>
  <si>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</si>
  <si>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</si>
  <si>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</si>
  <si>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</si>
  <si>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</si>
  <si>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</si>
  <si>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</si>
  <si>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</si>
  <si>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表05</t>
  </si>
  <si>
    <t>一般公共预算支出表</t>
  </si>
  <si>
    <t>部门名称</t>
  </si>
  <si>
    <t>功能科目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</si>
  <si>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</si>
  <si>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</si>
  <si>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</si>
  <si>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</si>
  <si>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</si>
  <si>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</si>
  <si>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</si>
  <si>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201</t>
  </si>
  <si>
    <t xml:space="preserve">  20113</t>
  </si>
  <si>
    <t xml:space="preserve">    2011301</t>
  </si>
  <si>
    <t xml:space="preserve">    2011308</t>
  </si>
  <si>
    <t xml:space="preserve">       产业技术研究与开发</t>
  </si>
  <si>
    <t>212</t>
  </si>
  <si>
    <t>十、城乡社区支出</t>
  </si>
  <si>
    <t>21201</t>
  </si>
  <si>
    <t xml:space="preserve">    城乡社区管理事务</t>
  </si>
  <si>
    <t>2120199</t>
  </si>
  <si>
    <t xml:space="preserve">       其他城乡社区管理事务支出</t>
  </si>
  <si>
    <t>21299</t>
  </si>
  <si>
    <t xml:space="preserve">    其他城乡社区支出</t>
  </si>
  <si>
    <t>2129901</t>
  </si>
  <si>
    <t xml:space="preserve">       其他城乡社区支出</t>
  </si>
  <si>
    <t>十一、援助其他地区支出</t>
  </si>
  <si>
    <t xml:space="preserve">    其他支出</t>
  </si>
  <si>
    <t xml:space="preserve">       其他支出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</si>
  <si>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</si>
  <si>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</si>
  <si>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</si>
  <si>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</si>
  <si>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</si>
  <si>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</si>
  <si>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</si>
  <si>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</si>
  <si>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</si>
  <si>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</si>
  <si>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</si>
  <si>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</si>
  <si>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</si>
  <si>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</si>
  <si>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30106</t>
  </si>
  <si>
    <t xml:space="preserve">    伙食补助费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</si>
  <si>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</si>
  <si>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</si>
  <si>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</si>
  <si>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</si>
  <si>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</si>
  <si>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</si>
  <si>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</si>
  <si>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</si>
  <si>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</si>
  <si>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</si>
  <si>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</si>
  <si>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</si>
  <si>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</si>
  <si>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</si>
  <si>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  医疗费</t>
  </si>
  <si>
    <t xml:space="preserve">  30199</t>
  </si>
  <si>
    <t xml:space="preserve">    其他工资福利支出</t>
  </si>
  <si>
    <t>302</t>
  </si>
  <si>
    <t>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</si>
  <si>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</si>
  <si>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</si>
  <si>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</si>
  <si>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</si>
  <si>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30203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</si>
  <si>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</si>
  <si>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</si>
  <si>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</si>
  <si>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</si>
  <si>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</si>
  <si>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</si>
  <si>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取暖费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</si>
  <si>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</si>
  <si>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</si>
  <si>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</si>
  <si>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</si>
  <si>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</si>
  <si>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</si>
  <si>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</si>
  <si>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</si>
  <si>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</si>
  <si>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</si>
  <si>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</si>
  <si>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</si>
  <si>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</si>
  <si>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</si>
  <si>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</si>
  <si>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</si>
  <si>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</si>
  <si>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</si>
  <si>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</si>
  <si>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</si>
  <si>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</si>
  <si>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</si>
  <si>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</si>
  <si>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</si>
  <si>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</si>
  <si>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助学金</t>
  </si>
  <si>
    <t xml:space="preserve">    奖励金</t>
  </si>
  <si>
    <t xml:space="preserve">    其他对个人和家庭的补助支出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</si>
  <si>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</si>
  <si>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</si>
  <si>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</si>
  <si>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</si>
  <si>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</si>
  <si>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</si>
  <si>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</si>
  <si>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公务用车购置</t>
  </si>
  <si>
    <t xml:space="preserve">    其他交通工具购置</t>
  </si>
  <si>
    <t xml:space="preserve">    其他资本性支出</t>
  </si>
  <si>
    <t>科目细化至支出部门预算支出经济分类的款级科目</t>
  </si>
  <si>
    <t>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</si>
  <si>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</si>
  <si>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</si>
  <si>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</si>
  <si>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</si>
  <si>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</si>
  <si>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</si>
  <si>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</si>
  <si>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</si>
  <si>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投资合作局没有政府性基金预算拨款安排的支出，故本表无数据。</t>
  </si>
  <si>
    <t>表08</t>
  </si>
  <si>
    <t>一般公共预算“三公”经费支出表</t>
  </si>
  <si>
    <t>项  目</t>
  </si>
  <si>
    <r>
      <t>2020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</si>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</sst>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0_);[Red]\(0\)"/>
    <numFmt numFmtId="180" formatCode="#,##0.00_ "/>
    <numFmt numFmtId="181" formatCode="#,##0.0000"/>
    <numFmt numFmtId="182" formatCode=";;"/>
  </numFmts>
  <fonts count="5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方正书宋_GBK"/>
      <family val="0"/>
    </font>
    <font>
      <sz val="14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77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19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8" fontId="11" fillId="0" borderId="10" xfId="27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79" fontId="10" fillId="0" borderId="10" xfId="34" applyNumberFormat="1" applyFont="1" applyFill="1" applyBorder="1" applyAlignment="1">
      <alignment horizontal="left" vertical="center" shrinkToFit="1"/>
    </xf>
    <xf numFmtId="178" fontId="10" fillId="0" borderId="10" xfId="34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9" fontId="2" fillId="0" borderId="10" xfId="34" applyNumberFormat="1" applyFont="1" applyFill="1" applyBorder="1" applyAlignment="1">
      <alignment horizontal="left" vertical="center" shrinkToFit="1"/>
    </xf>
    <xf numFmtId="178" fontId="2" fillId="0" borderId="10" xfId="34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79" fontId="2" fillId="0" borderId="10" xfId="34" applyNumberFormat="1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left" vertical="center" shrinkToFit="1"/>
    </xf>
    <xf numFmtId="4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5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 applyProtection="1">
      <alignment/>
      <protection/>
    </xf>
    <xf numFmtId="181" fontId="2" fillId="34" borderId="0" xfId="0" applyNumberFormat="1" applyFont="1" applyFill="1" applyAlignment="1" applyProtection="1">
      <alignment/>
      <protection/>
    </xf>
    <xf numFmtId="4" fontId="2" fillId="34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82" fontId="2" fillId="34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workbookViewId="0" topLeftCell="A31">
      <selection activeCell="B46" sqref="B46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129" t="s">
        <v>0</v>
      </c>
    </row>
    <row r="2" spans="1:4" ht="15" customHeight="1">
      <c r="A2" s="91"/>
      <c r="D2" s="92" t="s">
        <v>1</v>
      </c>
    </row>
    <row r="3" spans="1:253" s="8" customFormat="1" ht="28.5" customHeight="1">
      <c r="A3" s="93" t="s">
        <v>2</v>
      </c>
      <c r="B3" s="93"/>
      <c r="C3" s="94"/>
      <c r="D3" s="9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50" t="s">
        <v>3</v>
      </c>
      <c r="B4" s="6"/>
      <c r="C4" s="6"/>
      <c r="D4" s="95" t="s">
        <v>4</v>
      </c>
      <c r="H4" s="130"/>
      <c r="I4" s="130"/>
      <c r="J4" s="130"/>
      <c r="K4" s="130"/>
      <c r="L4" s="130"/>
    </row>
    <row r="5" spans="1:20" ht="21" customHeight="1">
      <c r="A5" s="96" t="s">
        <v>5</v>
      </c>
      <c r="B5" s="97"/>
      <c r="C5" s="96" t="s">
        <v>6</v>
      </c>
      <c r="D5" s="98"/>
      <c r="E5" s="130"/>
      <c r="H5" s="130"/>
      <c r="I5" s="130"/>
      <c r="J5" s="130"/>
      <c r="K5" s="130"/>
      <c r="L5" s="130"/>
      <c r="M5" s="130"/>
      <c r="Q5" s="130"/>
      <c r="R5" s="130"/>
      <c r="S5" s="130"/>
      <c r="T5" s="130"/>
    </row>
    <row r="6" spans="1:30" ht="21" customHeight="1">
      <c r="A6" s="99" t="s">
        <v>7</v>
      </c>
      <c r="B6" s="99" t="s">
        <v>8</v>
      </c>
      <c r="C6" s="99" t="s">
        <v>7</v>
      </c>
      <c r="D6" s="30" t="s">
        <v>8</v>
      </c>
      <c r="E6" s="130"/>
      <c r="F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T6" s="130"/>
      <c r="U6" s="130"/>
      <c r="AD6" s="130"/>
    </row>
    <row r="7" spans="1:24" ht="21" customHeight="1">
      <c r="A7" s="41" t="s">
        <v>9</v>
      </c>
      <c r="B7" s="78">
        <v>34989.47</v>
      </c>
      <c r="C7" s="36" t="s">
        <v>10</v>
      </c>
      <c r="D7" s="78">
        <v>1827.33</v>
      </c>
      <c r="E7" s="130"/>
      <c r="F7" s="130"/>
      <c r="G7" s="131"/>
      <c r="J7" s="130"/>
      <c r="K7" s="132" t="s">
        <v>11</v>
      </c>
      <c r="L7" s="133" t="s">
        <v>12</v>
      </c>
      <c r="M7" s="133" t="s">
        <v>13</v>
      </c>
      <c r="N7" s="133" t="s">
        <v>14</v>
      </c>
      <c r="O7" s="132" t="s">
        <v>15</v>
      </c>
      <c r="P7" s="132" t="s">
        <v>16</v>
      </c>
      <c r="Q7" s="133" t="s">
        <v>17</v>
      </c>
      <c r="R7" s="132" t="s">
        <v>18</v>
      </c>
      <c r="S7" s="133" t="s">
        <v>19</v>
      </c>
      <c r="T7" s="135" t="s">
        <v>20</v>
      </c>
      <c r="U7" s="132" t="s">
        <v>19</v>
      </c>
      <c r="V7" s="132" t="s">
        <v>19</v>
      </c>
      <c r="W7" s="132" t="s">
        <v>21</v>
      </c>
      <c r="X7" s="132" t="s">
        <v>22</v>
      </c>
    </row>
    <row r="8" spans="1:28" ht="21" customHeight="1">
      <c r="A8" s="9" t="s">
        <v>23</v>
      </c>
      <c r="B8" s="78">
        <v>34989.47</v>
      </c>
      <c r="C8" s="36" t="s">
        <v>24</v>
      </c>
      <c r="D8" s="78">
        <v>1827.33</v>
      </c>
      <c r="H8" s="130"/>
      <c r="I8" s="130"/>
      <c r="K8" s="134"/>
      <c r="L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B8" s="130"/>
    </row>
    <row r="9" spans="1:29" ht="21" customHeight="1">
      <c r="A9" s="9" t="s">
        <v>25</v>
      </c>
      <c r="B9" s="78"/>
      <c r="C9" s="36" t="s">
        <v>26</v>
      </c>
      <c r="D9" s="78">
        <v>607.33</v>
      </c>
      <c r="J9" s="130"/>
      <c r="K9" s="130"/>
      <c r="L9" s="130"/>
      <c r="O9" s="130"/>
      <c r="R9" s="130"/>
      <c r="S9" s="130"/>
      <c r="T9" s="130"/>
      <c r="U9" s="130"/>
      <c r="X9" s="130"/>
      <c r="Y9" s="130"/>
      <c r="AC9" s="130"/>
    </row>
    <row r="10" spans="1:28" ht="21" customHeight="1">
      <c r="A10" s="41" t="s">
        <v>27</v>
      </c>
      <c r="B10" s="78"/>
      <c r="C10" s="36" t="s">
        <v>28</v>
      </c>
      <c r="D10" s="78">
        <v>1220</v>
      </c>
      <c r="E10" s="130"/>
      <c r="O10" s="130"/>
      <c r="P10" s="130"/>
      <c r="Q10" s="130"/>
      <c r="R10" s="130"/>
      <c r="S10" s="130"/>
      <c r="T10" s="130"/>
      <c r="AB10" s="130"/>
    </row>
    <row r="11" spans="1:31" ht="30" customHeight="1">
      <c r="A11" s="101" t="s">
        <v>29</v>
      </c>
      <c r="B11" s="78"/>
      <c r="C11" s="36" t="s">
        <v>30</v>
      </c>
      <c r="D11" s="78">
        <v>18310</v>
      </c>
      <c r="E11" s="130"/>
      <c r="N11" s="130"/>
      <c r="O11" s="130"/>
      <c r="P11" s="130"/>
      <c r="Q11" s="130"/>
      <c r="R11" s="130"/>
      <c r="AE11" s="130"/>
    </row>
    <row r="12" spans="1:17" ht="21" customHeight="1">
      <c r="A12" s="101" t="s">
        <v>31</v>
      </c>
      <c r="B12" s="100"/>
      <c r="C12" s="36" t="s">
        <v>32</v>
      </c>
      <c r="D12" s="78">
        <v>18310</v>
      </c>
      <c r="E12" s="130"/>
      <c r="G12" s="130"/>
      <c r="I12" s="130"/>
      <c r="N12" s="130"/>
      <c r="O12" s="130"/>
      <c r="P12" s="130"/>
      <c r="Q12" s="130"/>
    </row>
    <row r="13" spans="1:9" ht="21" customHeight="1">
      <c r="A13" s="41" t="s">
        <v>33</v>
      </c>
      <c r="B13" s="100"/>
      <c r="C13" s="36" t="s">
        <v>34</v>
      </c>
      <c r="D13" s="78">
        <v>6210</v>
      </c>
      <c r="E13" s="130"/>
      <c r="G13" s="130"/>
      <c r="I13" s="130"/>
    </row>
    <row r="14" spans="1:9" ht="21" customHeight="1">
      <c r="A14" s="41"/>
      <c r="B14" s="100"/>
      <c r="C14" s="36" t="s">
        <v>35</v>
      </c>
      <c r="D14" s="78">
        <v>12100</v>
      </c>
      <c r="E14" s="130"/>
      <c r="G14" s="130"/>
      <c r="I14" s="130"/>
    </row>
    <row r="15" spans="1:21" ht="21" customHeight="1">
      <c r="A15" s="41" t="s">
        <v>36</v>
      </c>
      <c r="B15" s="100"/>
      <c r="C15" s="36" t="s">
        <v>37</v>
      </c>
      <c r="D15" s="78">
        <v>48</v>
      </c>
      <c r="E15" s="130"/>
      <c r="G15" s="130"/>
      <c r="I15" s="130"/>
      <c r="U15" s="130"/>
    </row>
    <row r="16" spans="1:9" ht="21" customHeight="1">
      <c r="A16" s="101" t="s">
        <v>38</v>
      </c>
      <c r="B16" s="80"/>
      <c r="C16" s="103" t="s">
        <v>39</v>
      </c>
      <c r="D16" s="80">
        <v>48</v>
      </c>
      <c r="G16" s="130"/>
      <c r="I16" s="130"/>
    </row>
    <row r="17" spans="1:9" ht="21" customHeight="1">
      <c r="A17" s="101"/>
      <c r="B17" s="80"/>
      <c r="C17" s="103" t="s">
        <v>40</v>
      </c>
      <c r="D17" s="80">
        <v>48</v>
      </c>
      <c r="G17" s="130"/>
      <c r="I17" s="130"/>
    </row>
    <row r="18" spans="1:9" ht="21" customHeight="1">
      <c r="A18" s="101"/>
      <c r="B18" s="80"/>
      <c r="C18" s="103" t="s">
        <v>41</v>
      </c>
      <c r="D18" s="80">
        <v>56.09</v>
      </c>
      <c r="G18" s="130"/>
      <c r="I18" s="130"/>
    </row>
    <row r="19" spans="1:9" ht="21" customHeight="1">
      <c r="A19" s="101"/>
      <c r="B19" s="80"/>
      <c r="C19" s="103" t="s">
        <v>42</v>
      </c>
      <c r="D19" s="80">
        <v>56.09</v>
      </c>
      <c r="G19" s="130"/>
      <c r="I19" s="130"/>
    </row>
    <row r="20" spans="1:9" ht="27.75" customHeight="1">
      <c r="A20" s="101"/>
      <c r="B20" s="80"/>
      <c r="C20" s="103" t="s">
        <v>43</v>
      </c>
      <c r="D20" s="80">
        <v>37.39</v>
      </c>
      <c r="G20" s="130"/>
      <c r="I20" s="130"/>
    </row>
    <row r="21" spans="1:9" ht="27" customHeight="1">
      <c r="A21" s="101"/>
      <c r="B21" s="80"/>
      <c r="C21" s="103" t="s">
        <v>44</v>
      </c>
      <c r="D21" s="80">
        <v>18.7</v>
      </c>
      <c r="G21" s="130"/>
      <c r="I21" s="130"/>
    </row>
    <row r="22" spans="1:9" ht="21" customHeight="1">
      <c r="A22" s="101"/>
      <c r="B22" s="80"/>
      <c r="C22" s="103" t="s">
        <v>45</v>
      </c>
      <c r="D22" s="80">
        <v>26.89</v>
      </c>
      <c r="G22" s="130"/>
      <c r="I22" s="130"/>
    </row>
    <row r="23" spans="1:9" ht="21" customHeight="1">
      <c r="A23" s="101"/>
      <c r="B23" s="80"/>
      <c r="C23" s="103" t="s">
        <v>46</v>
      </c>
      <c r="D23" s="80">
        <v>26.89</v>
      </c>
      <c r="G23" s="130"/>
      <c r="I23" s="130"/>
    </row>
    <row r="24" spans="1:9" ht="21" customHeight="1">
      <c r="A24" s="101"/>
      <c r="B24" s="80"/>
      <c r="C24" s="104" t="s">
        <v>47</v>
      </c>
      <c r="D24" s="80">
        <v>5.95</v>
      </c>
      <c r="G24" s="130"/>
      <c r="I24" s="130"/>
    </row>
    <row r="25" spans="1:9" ht="21" customHeight="1">
      <c r="A25" s="101"/>
      <c r="B25" s="80"/>
      <c r="C25" s="104" t="s">
        <v>48</v>
      </c>
      <c r="D25" s="80">
        <v>11.58</v>
      </c>
      <c r="G25" s="130"/>
      <c r="I25" s="130"/>
    </row>
    <row r="26" spans="1:9" ht="21" customHeight="1">
      <c r="A26" s="101"/>
      <c r="B26" s="80"/>
      <c r="C26" s="104" t="s">
        <v>49</v>
      </c>
      <c r="D26" s="80">
        <v>9.36</v>
      </c>
      <c r="G26" s="130"/>
      <c r="I26" s="130"/>
    </row>
    <row r="27" spans="1:9" ht="21" customHeight="1">
      <c r="A27" s="101"/>
      <c r="B27" s="80"/>
      <c r="C27" s="103" t="s">
        <v>50</v>
      </c>
      <c r="D27" s="80">
        <v>14538</v>
      </c>
      <c r="G27" s="130"/>
      <c r="I27" s="130"/>
    </row>
    <row r="28" spans="1:9" ht="21" customHeight="1">
      <c r="A28" s="101"/>
      <c r="B28" s="80"/>
      <c r="C28" s="103" t="s">
        <v>51</v>
      </c>
      <c r="D28" s="80">
        <v>14538</v>
      </c>
      <c r="G28" s="130"/>
      <c r="I28" s="130"/>
    </row>
    <row r="29" spans="1:9" ht="21" customHeight="1">
      <c r="A29" s="101"/>
      <c r="B29" s="80"/>
      <c r="C29" s="103" t="s">
        <v>52</v>
      </c>
      <c r="D29" s="80">
        <v>14538</v>
      </c>
      <c r="G29" s="130"/>
      <c r="I29" s="130"/>
    </row>
    <row r="30" spans="1:9" ht="21" customHeight="1">
      <c r="A30" s="101"/>
      <c r="B30" s="80"/>
      <c r="C30" s="103" t="s">
        <v>53</v>
      </c>
      <c r="D30" s="80">
        <v>200.16</v>
      </c>
      <c r="G30" s="130"/>
      <c r="I30" s="130"/>
    </row>
    <row r="31" spans="1:9" ht="21" customHeight="1">
      <c r="A31" s="101"/>
      <c r="B31" s="80"/>
      <c r="C31" s="103" t="s">
        <v>54</v>
      </c>
      <c r="D31" s="80">
        <v>200.16</v>
      </c>
      <c r="G31" s="130"/>
      <c r="I31" s="130"/>
    </row>
    <row r="32" spans="1:9" ht="21" customHeight="1">
      <c r="A32" s="101"/>
      <c r="B32" s="80"/>
      <c r="C32" s="103" t="s">
        <v>55</v>
      </c>
      <c r="D32" s="80">
        <v>200.16</v>
      </c>
      <c r="G32" s="130"/>
      <c r="I32" s="130"/>
    </row>
    <row r="33" spans="1:9" ht="21" customHeight="1">
      <c r="A33" s="101"/>
      <c r="B33" s="80"/>
      <c r="C33" s="103" t="s">
        <v>56</v>
      </c>
      <c r="D33" s="80">
        <v>8</v>
      </c>
      <c r="G33" s="130"/>
      <c r="I33" s="130"/>
    </row>
    <row r="34" spans="1:9" ht="21" customHeight="1">
      <c r="A34" s="101"/>
      <c r="B34" s="80"/>
      <c r="C34" s="103" t="s">
        <v>57</v>
      </c>
      <c r="D34" s="80">
        <v>8</v>
      </c>
      <c r="G34" s="130"/>
      <c r="I34" s="130"/>
    </row>
    <row r="35" spans="1:9" ht="21" customHeight="1">
      <c r="A35" s="101"/>
      <c r="B35" s="80"/>
      <c r="C35" s="103" t="s">
        <v>58</v>
      </c>
      <c r="D35" s="80">
        <v>8</v>
      </c>
      <c r="G35" s="130"/>
      <c r="I35" s="130"/>
    </row>
    <row r="36" spans="1:9" ht="21" customHeight="1">
      <c r="A36" s="101"/>
      <c r="B36" s="80"/>
      <c r="C36" s="103" t="s">
        <v>59</v>
      </c>
      <c r="D36" s="80">
        <v>150</v>
      </c>
      <c r="G36" s="130"/>
      <c r="I36" s="130"/>
    </row>
    <row r="37" spans="1:9" ht="21" customHeight="1">
      <c r="A37" s="101"/>
      <c r="B37" s="80"/>
      <c r="C37" s="103" t="s">
        <v>60</v>
      </c>
      <c r="D37" s="80">
        <v>150</v>
      </c>
      <c r="G37" s="130"/>
      <c r="I37" s="130"/>
    </row>
    <row r="38" spans="1:9" ht="21" customHeight="1">
      <c r="A38" s="101"/>
      <c r="B38" s="80"/>
      <c r="C38" s="103" t="s">
        <v>61</v>
      </c>
      <c r="D38" s="80">
        <v>150</v>
      </c>
      <c r="G38" s="130"/>
      <c r="I38" s="130"/>
    </row>
    <row r="39" spans="1:7" ht="21" customHeight="1">
      <c r="A39" s="24" t="s">
        <v>62</v>
      </c>
      <c r="B39" s="80">
        <v>34989.47</v>
      </c>
      <c r="C39" s="35" t="s">
        <v>63</v>
      </c>
      <c r="D39" s="80">
        <v>35164.47</v>
      </c>
      <c r="G39" s="130"/>
    </row>
    <row r="40" spans="1:7" ht="21" customHeight="1">
      <c r="A40" s="24"/>
      <c r="B40" s="80"/>
      <c r="C40" s="35"/>
      <c r="D40" s="80"/>
      <c r="G40" s="130"/>
    </row>
    <row r="41" spans="1:7" ht="21" customHeight="1">
      <c r="A41" s="41" t="s">
        <v>64</v>
      </c>
      <c r="B41" s="80"/>
      <c r="C41" s="106" t="s">
        <v>21</v>
      </c>
      <c r="D41" s="80"/>
      <c r="G41" s="130"/>
    </row>
    <row r="42" spans="1:7" ht="21" customHeight="1">
      <c r="A42" s="41" t="s">
        <v>65</v>
      </c>
      <c r="B42" s="80">
        <v>175</v>
      </c>
      <c r="C42" s="106"/>
      <c r="D42" s="80"/>
      <c r="G42" s="130"/>
    </row>
    <row r="43" spans="1:7" ht="21" customHeight="1">
      <c r="A43" s="41" t="s">
        <v>66</v>
      </c>
      <c r="B43" s="80"/>
      <c r="C43" s="106"/>
      <c r="D43" s="80"/>
      <c r="G43" s="130"/>
    </row>
    <row r="44" spans="1:7" ht="21" customHeight="1">
      <c r="A44" s="41" t="s">
        <v>67</v>
      </c>
      <c r="B44" s="80"/>
      <c r="C44" s="106"/>
      <c r="D44" s="80"/>
      <c r="G44" s="130"/>
    </row>
    <row r="45" spans="1:7" ht="21" customHeight="1">
      <c r="A45" s="41" t="s">
        <v>68</v>
      </c>
      <c r="B45" s="108"/>
      <c r="C45" s="106"/>
      <c r="D45" s="80"/>
      <c r="G45" s="130"/>
    </row>
    <row r="46" spans="1:7" ht="21" customHeight="1">
      <c r="A46" s="24" t="s">
        <v>69</v>
      </c>
      <c r="B46" s="80">
        <v>35164.47</v>
      </c>
      <c r="C46" s="24" t="s">
        <v>70</v>
      </c>
      <c r="D46" s="80">
        <v>35164.47</v>
      </c>
      <c r="F46" s="130"/>
      <c r="G46" s="130"/>
    </row>
    <row r="47" spans="1:4" ht="33" customHeight="1">
      <c r="A47" s="124" t="s">
        <v>71</v>
      </c>
      <c r="B47" s="124"/>
      <c r="C47" s="124"/>
      <c r="D47" s="124"/>
    </row>
    <row r="48" ht="19.5" customHeight="1">
      <c r="A48"/>
    </row>
  </sheetData>
  <sheetProtection/>
  <mergeCells count="1">
    <mergeCell ref="A47:D47"/>
  </mergeCells>
  <printOptions/>
  <pageMargins left="0.67" right="0.3937007874015748" top="0.4330708661417323" bottom="0.15748031496062992" header="0.4330708661417323" footer="0.196850393700787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23" sqref="D23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8"/>
    </row>
    <row r="2" spans="1:13" ht="14.25">
      <c r="A2" s="91"/>
      <c r="C2" s="92"/>
      <c r="D2" s="118"/>
      <c r="K2" s="125" t="s">
        <v>72</v>
      </c>
      <c r="L2" s="118"/>
      <c r="M2" s="118"/>
    </row>
    <row r="3" spans="1:13" ht="30" customHeight="1">
      <c r="A3" s="119" t="s">
        <v>73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9"/>
    </row>
    <row r="4" spans="1:13" ht="27.75" customHeight="1">
      <c r="A4" s="120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26" t="s">
        <v>4</v>
      </c>
      <c r="L4" s="127"/>
      <c r="M4" s="128"/>
    </row>
    <row r="5" spans="1:13" ht="18" customHeight="1">
      <c r="A5" s="115" t="s">
        <v>74</v>
      </c>
      <c r="B5" s="55" t="s">
        <v>19</v>
      </c>
      <c r="C5" s="51" t="s">
        <v>11</v>
      </c>
      <c r="D5" s="121"/>
      <c r="E5" s="122"/>
      <c r="F5" s="55" t="s">
        <v>75</v>
      </c>
      <c r="G5" s="55" t="s">
        <v>76</v>
      </c>
      <c r="H5" s="55" t="s">
        <v>14</v>
      </c>
      <c r="I5" s="55" t="s">
        <v>77</v>
      </c>
      <c r="J5" s="55" t="s">
        <v>78</v>
      </c>
      <c r="K5" s="55" t="s">
        <v>79</v>
      </c>
      <c r="L5" s="55" t="s">
        <v>80</v>
      </c>
      <c r="M5" s="55" t="s">
        <v>18</v>
      </c>
    </row>
    <row r="6" spans="1:13" ht="51" customHeight="1">
      <c r="A6" s="29"/>
      <c r="B6" s="55"/>
      <c r="C6" s="55" t="s">
        <v>16</v>
      </c>
      <c r="D6" s="55" t="s">
        <v>81</v>
      </c>
      <c r="E6" s="55" t="s">
        <v>82</v>
      </c>
      <c r="F6" s="7"/>
      <c r="G6" s="7"/>
      <c r="H6" s="7"/>
      <c r="I6" s="7"/>
      <c r="J6" s="7"/>
      <c r="K6" s="7"/>
      <c r="L6" s="7"/>
      <c r="M6" s="55"/>
    </row>
    <row r="7" spans="1:13" ht="21" customHeight="1">
      <c r="A7" s="7" t="s">
        <v>16</v>
      </c>
      <c r="B7" s="9">
        <v>35164.47</v>
      </c>
      <c r="C7" s="9">
        <v>35164.47</v>
      </c>
      <c r="D7" s="9">
        <v>35164.47</v>
      </c>
      <c r="E7" s="9"/>
      <c r="F7" s="9"/>
      <c r="G7" s="9"/>
      <c r="H7" s="9"/>
      <c r="I7" s="9"/>
      <c r="J7" s="9"/>
      <c r="K7" s="9"/>
      <c r="L7" s="9"/>
      <c r="M7" s="9"/>
    </row>
    <row r="8" spans="1:13" ht="21" customHeight="1">
      <c r="A8" s="123" t="s">
        <v>83</v>
      </c>
      <c r="B8" s="9">
        <v>35164.47</v>
      </c>
      <c r="C8" s="9">
        <v>35164.47</v>
      </c>
      <c r="D8" s="9">
        <v>35164.47</v>
      </c>
      <c r="E8" s="9"/>
      <c r="F8" s="9"/>
      <c r="G8" s="9"/>
      <c r="H8" s="9"/>
      <c r="I8" s="9"/>
      <c r="J8" s="9"/>
      <c r="K8" s="9"/>
      <c r="L8" s="9"/>
      <c r="M8" s="9"/>
    </row>
    <row r="9" spans="1:13" ht="30" customHeight="1">
      <c r="A9" s="123" t="s">
        <v>84</v>
      </c>
      <c r="B9" s="9">
        <v>34647.06</v>
      </c>
      <c r="C9" s="9">
        <v>34647.06</v>
      </c>
      <c r="D9" s="9">
        <v>34647.06</v>
      </c>
      <c r="E9" s="9"/>
      <c r="F9" s="9"/>
      <c r="G9" s="9"/>
      <c r="H9" s="9"/>
      <c r="I9" s="9"/>
      <c r="J9" s="9"/>
      <c r="K9" s="9"/>
      <c r="L9" s="9"/>
      <c r="M9" s="9"/>
    </row>
    <row r="10" spans="1:13" ht="30.75" customHeight="1">
      <c r="A10" s="123" t="s">
        <v>85</v>
      </c>
      <c r="B10" s="9">
        <v>517.41</v>
      </c>
      <c r="C10" s="9">
        <v>517.41</v>
      </c>
      <c r="D10" s="9">
        <v>517.41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 t="s">
        <v>86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3" ht="14.25">
      <c r="A15" s="124"/>
      <c r="B15" s="124"/>
      <c r="C15" s="124"/>
    </row>
  </sheetData>
  <sheetProtection/>
  <mergeCells count="15">
    <mergeCell ref="K2:M2"/>
    <mergeCell ref="A3:M3"/>
    <mergeCell ref="K4:M4"/>
    <mergeCell ref="C5:E5"/>
    <mergeCell ref="A15:B15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6" sqref="E26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8"/>
    </row>
    <row r="2" ht="14.25">
      <c r="H2" s="2" t="s">
        <v>87</v>
      </c>
    </row>
    <row r="3" spans="1:8" ht="29.25" customHeight="1">
      <c r="A3" s="110" t="s">
        <v>88</v>
      </c>
      <c r="B3" s="111"/>
      <c r="C3" s="111"/>
      <c r="D3" s="111"/>
      <c r="E3" s="111"/>
      <c r="F3" s="111"/>
      <c r="G3" s="111"/>
      <c r="H3" s="111"/>
    </row>
    <row r="4" spans="1:8" ht="27" customHeight="1">
      <c r="A4" s="112" t="s">
        <v>89</v>
      </c>
      <c r="B4" s="113"/>
      <c r="C4" s="113"/>
      <c r="D4" s="113"/>
      <c r="E4" s="113"/>
      <c r="F4" s="113"/>
      <c r="G4" s="113"/>
      <c r="H4" s="114" t="s">
        <v>4</v>
      </c>
    </row>
    <row r="5" spans="1:8" ht="14.25" customHeight="1">
      <c r="A5" s="115" t="s">
        <v>74</v>
      </c>
      <c r="B5" s="55" t="s">
        <v>19</v>
      </c>
      <c r="C5" s="51" t="s">
        <v>90</v>
      </c>
      <c r="D5" s="33"/>
      <c r="E5" s="55" t="s">
        <v>91</v>
      </c>
      <c r="F5" s="55" t="s">
        <v>92</v>
      </c>
      <c r="G5" s="55" t="s">
        <v>93</v>
      </c>
      <c r="H5" s="55" t="s">
        <v>94</v>
      </c>
    </row>
    <row r="6" spans="1:8" ht="21.75" customHeight="1">
      <c r="A6" s="29"/>
      <c r="B6" s="55"/>
      <c r="C6" s="55" t="s">
        <v>95</v>
      </c>
      <c r="D6" s="55" t="s">
        <v>96</v>
      </c>
      <c r="E6" s="7"/>
      <c r="F6" s="7"/>
      <c r="G6" s="7"/>
      <c r="H6" s="7"/>
    </row>
    <row r="7" spans="1:8" ht="14.25">
      <c r="A7" s="7" t="s">
        <v>16</v>
      </c>
      <c r="B7" s="7">
        <v>35164.47</v>
      </c>
      <c r="C7" s="7">
        <v>775.06</v>
      </c>
      <c r="D7" s="7">
        <v>115.41</v>
      </c>
      <c r="E7" s="7">
        <v>34274</v>
      </c>
      <c r="F7" s="7"/>
      <c r="G7" s="7"/>
      <c r="H7" s="7"/>
    </row>
    <row r="8" spans="1:8" ht="21" customHeight="1">
      <c r="A8" s="116" t="s">
        <v>83</v>
      </c>
      <c r="B8" s="7">
        <v>35164.47</v>
      </c>
      <c r="C8" s="7">
        <v>775.06</v>
      </c>
      <c r="D8" s="7">
        <v>115.41</v>
      </c>
      <c r="E8" s="7">
        <v>34274</v>
      </c>
      <c r="F8" s="7"/>
      <c r="G8" s="7"/>
      <c r="H8" s="7"/>
    </row>
    <row r="9" spans="1:8" ht="27" customHeight="1">
      <c r="A9" s="116" t="s">
        <v>84</v>
      </c>
      <c r="B9" s="7">
        <v>34647.06</v>
      </c>
      <c r="C9" s="7">
        <v>257.65</v>
      </c>
      <c r="D9" s="7">
        <v>115.41</v>
      </c>
      <c r="E9" s="7">
        <v>34274</v>
      </c>
      <c r="F9" s="7"/>
      <c r="G9" s="7"/>
      <c r="H9" s="7"/>
    </row>
    <row r="10" spans="1:8" ht="31.5" customHeight="1">
      <c r="A10" s="116" t="s">
        <v>85</v>
      </c>
      <c r="B10" s="7">
        <v>517.41</v>
      </c>
      <c r="C10" s="7">
        <v>517.41</v>
      </c>
      <c r="D10" s="7">
        <v>0</v>
      </c>
      <c r="E10" s="7">
        <v>0</v>
      </c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117"/>
      <c r="B17" s="117"/>
      <c r="C17" s="117"/>
      <c r="D17" s="117"/>
      <c r="E17" s="5"/>
      <c r="F17" s="5"/>
      <c r="G17" s="5"/>
      <c r="H17" s="5"/>
    </row>
  </sheetData>
  <sheetProtection/>
  <mergeCells count="9">
    <mergeCell ref="A3:H3"/>
    <mergeCell ref="C5:D5"/>
    <mergeCell ref="A17:D1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6">
      <selection activeCell="D8" sqref="D8:D39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8"/>
    </row>
    <row r="2" spans="1:4" ht="14.25">
      <c r="A2" s="91"/>
      <c r="D2" s="92" t="s">
        <v>97</v>
      </c>
    </row>
    <row r="3" spans="1:4" ht="27">
      <c r="A3" s="93" t="s">
        <v>98</v>
      </c>
      <c r="B3" s="93"/>
      <c r="C3" s="94"/>
      <c r="D3" s="94"/>
    </row>
    <row r="4" spans="1:4" ht="14.25">
      <c r="A4" s="50" t="s">
        <v>89</v>
      </c>
      <c r="B4" s="6"/>
      <c r="C4" s="6"/>
      <c r="D4" s="95" t="s">
        <v>4</v>
      </c>
    </row>
    <row r="5" spans="1:4" ht="14.25">
      <c r="A5" s="96" t="s">
        <v>5</v>
      </c>
      <c r="B5" s="97"/>
      <c r="C5" s="96" t="s">
        <v>6</v>
      </c>
      <c r="D5" s="98"/>
    </row>
    <row r="6" spans="1:4" ht="33" customHeight="1">
      <c r="A6" s="99" t="s">
        <v>7</v>
      </c>
      <c r="B6" s="99" t="s">
        <v>8</v>
      </c>
      <c r="C6" s="99" t="s">
        <v>7</v>
      </c>
      <c r="D6" s="99" t="s">
        <v>8</v>
      </c>
    </row>
    <row r="7" spans="1:4" ht="14.25">
      <c r="A7" s="41" t="s">
        <v>99</v>
      </c>
      <c r="B7" s="78">
        <v>34989.47</v>
      </c>
      <c r="C7" s="36" t="s">
        <v>100</v>
      </c>
      <c r="D7" s="100">
        <v>35164.47</v>
      </c>
    </row>
    <row r="8" spans="1:4" ht="14.25">
      <c r="A8" s="9" t="s">
        <v>23</v>
      </c>
      <c r="B8" s="78">
        <v>34989.47</v>
      </c>
      <c r="C8" s="36" t="s">
        <v>10</v>
      </c>
      <c r="D8" s="78">
        <v>1827.33</v>
      </c>
    </row>
    <row r="9" spans="1:4" ht="14.25">
      <c r="A9" s="9" t="s">
        <v>25</v>
      </c>
      <c r="B9" s="78"/>
      <c r="C9" s="36" t="s">
        <v>24</v>
      </c>
      <c r="D9" s="78">
        <v>1827.33</v>
      </c>
    </row>
    <row r="10" spans="1:4" ht="14.25">
      <c r="A10" s="41"/>
      <c r="B10" s="78"/>
      <c r="C10" s="36" t="s">
        <v>26</v>
      </c>
      <c r="D10" s="78">
        <v>607.33</v>
      </c>
    </row>
    <row r="11" spans="1:4" ht="14.25">
      <c r="A11" s="101"/>
      <c r="B11" s="78"/>
      <c r="C11" s="36" t="s">
        <v>28</v>
      </c>
      <c r="D11" s="78">
        <v>1220</v>
      </c>
    </row>
    <row r="12" spans="1:4" ht="14.25">
      <c r="A12" s="101"/>
      <c r="B12" s="100"/>
      <c r="C12" s="36" t="s">
        <v>30</v>
      </c>
      <c r="D12" s="78">
        <v>18310</v>
      </c>
    </row>
    <row r="13" spans="1:4" ht="14.25">
      <c r="A13" s="102"/>
      <c r="B13" s="100"/>
      <c r="C13" s="36" t="s">
        <v>32</v>
      </c>
      <c r="D13" s="78">
        <v>18310</v>
      </c>
    </row>
    <row r="14" spans="1:4" ht="14.25">
      <c r="A14" s="102"/>
      <c r="B14" s="100"/>
      <c r="C14" s="36" t="s">
        <v>34</v>
      </c>
      <c r="D14" s="78">
        <v>6210</v>
      </c>
    </row>
    <row r="15" spans="1:4" ht="14.25">
      <c r="A15" s="24"/>
      <c r="B15" s="80"/>
      <c r="C15" s="36" t="s">
        <v>35</v>
      </c>
      <c r="D15" s="78">
        <v>12100</v>
      </c>
    </row>
    <row r="16" spans="1:4" ht="14.25">
      <c r="A16" s="24"/>
      <c r="B16" s="80"/>
      <c r="C16" s="36" t="s">
        <v>37</v>
      </c>
      <c r="D16" s="78">
        <v>48</v>
      </c>
    </row>
    <row r="17" spans="1:4" ht="14.25">
      <c r="A17" s="24"/>
      <c r="B17" s="80"/>
      <c r="C17" s="103" t="s">
        <v>39</v>
      </c>
      <c r="D17" s="80">
        <v>48</v>
      </c>
    </row>
    <row r="18" spans="1:4" ht="14.25">
      <c r="A18" s="24"/>
      <c r="B18" s="80"/>
      <c r="C18" s="103" t="s">
        <v>40</v>
      </c>
      <c r="D18" s="80">
        <v>48</v>
      </c>
    </row>
    <row r="19" spans="1:4" ht="14.25">
      <c r="A19" s="24"/>
      <c r="B19" s="80"/>
      <c r="C19" s="103" t="s">
        <v>41</v>
      </c>
      <c r="D19" s="80">
        <v>56.09</v>
      </c>
    </row>
    <row r="20" spans="1:4" ht="14.25">
      <c r="A20" s="24"/>
      <c r="B20" s="80"/>
      <c r="C20" s="103" t="s">
        <v>42</v>
      </c>
      <c r="D20" s="80">
        <v>56.09</v>
      </c>
    </row>
    <row r="21" spans="1:4" ht="14.25">
      <c r="A21" s="24"/>
      <c r="B21" s="80"/>
      <c r="C21" s="103" t="s">
        <v>43</v>
      </c>
      <c r="D21" s="80">
        <v>37.39</v>
      </c>
    </row>
    <row r="22" spans="1:4" ht="14.25">
      <c r="A22" s="24"/>
      <c r="B22" s="80"/>
      <c r="C22" s="103" t="s">
        <v>44</v>
      </c>
      <c r="D22" s="80">
        <v>18.7</v>
      </c>
    </row>
    <row r="23" spans="1:4" ht="14.25">
      <c r="A23" s="24"/>
      <c r="B23" s="80"/>
      <c r="C23" s="103" t="s">
        <v>45</v>
      </c>
      <c r="D23" s="80">
        <v>26.89</v>
      </c>
    </row>
    <row r="24" spans="1:4" ht="14.25">
      <c r="A24" s="24"/>
      <c r="B24" s="80"/>
      <c r="C24" s="103" t="s">
        <v>46</v>
      </c>
      <c r="D24" s="80">
        <v>26.89</v>
      </c>
    </row>
    <row r="25" spans="1:4" ht="14.25">
      <c r="A25" s="24"/>
      <c r="B25" s="80"/>
      <c r="C25" s="104" t="s">
        <v>47</v>
      </c>
      <c r="D25" s="80">
        <v>5.95</v>
      </c>
    </row>
    <row r="26" spans="1:4" ht="14.25">
      <c r="A26" s="24"/>
      <c r="B26" s="80"/>
      <c r="C26" s="104" t="s">
        <v>48</v>
      </c>
      <c r="D26" s="80">
        <v>11.58</v>
      </c>
    </row>
    <row r="27" spans="1:4" ht="14.25">
      <c r="A27" s="24"/>
      <c r="B27" s="80"/>
      <c r="C27" s="104" t="s">
        <v>49</v>
      </c>
      <c r="D27" s="80">
        <v>9.36</v>
      </c>
    </row>
    <row r="28" spans="1:4" ht="14.25">
      <c r="A28" s="24"/>
      <c r="B28" s="80"/>
      <c r="C28" s="103" t="s">
        <v>50</v>
      </c>
      <c r="D28" s="80">
        <v>14538</v>
      </c>
    </row>
    <row r="29" spans="1:4" ht="14.25">
      <c r="A29" s="24"/>
      <c r="B29" s="80"/>
      <c r="C29" s="103" t="s">
        <v>51</v>
      </c>
      <c r="D29" s="80">
        <v>14538</v>
      </c>
    </row>
    <row r="30" spans="1:4" ht="14.25">
      <c r="A30" s="24"/>
      <c r="B30" s="80"/>
      <c r="C30" s="103" t="s">
        <v>52</v>
      </c>
      <c r="D30" s="80">
        <v>14538</v>
      </c>
    </row>
    <row r="31" spans="1:4" ht="14.25">
      <c r="A31" s="24"/>
      <c r="B31" s="80"/>
      <c r="C31" s="103" t="s">
        <v>53</v>
      </c>
      <c r="D31" s="80">
        <v>200.16</v>
      </c>
    </row>
    <row r="32" spans="1:4" ht="14.25">
      <c r="A32" s="24"/>
      <c r="B32" s="80"/>
      <c r="C32" s="103" t="s">
        <v>54</v>
      </c>
      <c r="D32" s="80">
        <v>200.16</v>
      </c>
    </row>
    <row r="33" spans="1:4" ht="14.25">
      <c r="A33" s="24"/>
      <c r="B33" s="80"/>
      <c r="C33" s="103" t="s">
        <v>55</v>
      </c>
      <c r="D33" s="80">
        <v>200.16</v>
      </c>
    </row>
    <row r="34" spans="1:4" ht="14.25">
      <c r="A34" s="24"/>
      <c r="B34" s="80"/>
      <c r="C34" s="103" t="s">
        <v>56</v>
      </c>
      <c r="D34" s="80">
        <v>8</v>
      </c>
    </row>
    <row r="35" spans="1:4" ht="14.25">
      <c r="A35" s="24"/>
      <c r="B35" s="80"/>
      <c r="C35" s="103" t="s">
        <v>57</v>
      </c>
      <c r="D35" s="80">
        <v>8</v>
      </c>
    </row>
    <row r="36" spans="1:4" ht="14.25">
      <c r="A36" s="24"/>
      <c r="B36" s="80"/>
      <c r="C36" s="103" t="s">
        <v>58</v>
      </c>
      <c r="D36" s="80">
        <v>8</v>
      </c>
    </row>
    <row r="37" spans="1:4" ht="14.25">
      <c r="A37" s="24"/>
      <c r="B37" s="80"/>
      <c r="C37" s="103" t="s">
        <v>59</v>
      </c>
      <c r="D37" s="80">
        <v>150</v>
      </c>
    </row>
    <row r="38" spans="1:4" ht="14.25">
      <c r="A38" s="24"/>
      <c r="B38" s="80"/>
      <c r="C38" s="103" t="s">
        <v>60</v>
      </c>
      <c r="D38" s="80">
        <v>150</v>
      </c>
    </row>
    <row r="39" spans="1:4" ht="14.25">
      <c r="A39" s="24"/>
      <c r="B39" s="80"/>
      <c r="C39" s="103" t="s">
        <v>61</v>
      </c>
      <c r="D39" s="80">
        <v>150</v>
      </c>
    </row>
    <row r="40" spans="1:4" ht="14.25">
      <c r="A40" s="24"/>
      <c r="B40" s="80"/>
      <c r="C40" s="36"/>
      <c r="D40" s="35"/>
    </row>
    <row r="41" spans="1:4" ht="14.25">
      <c r="A41" s="41"/>
      <c r="B41" s="80"/>
      <c r="C41" s="36"/>
      <c r="D41" s="105"/>
    </row>
    <row r="42" spans="1:4" ht="14.25">
      <c r="A42" s="41"/>
      <c r="B42" s="80"/>
      <c r="C42" s="36"/>
      <c r="D42" s="106"/>
    </row>
    <row r="43" spans="1:4" ht="14.25">
      <c r="A43" s="101" t="s">
        <v>101</v>
      </c>
      <c r="B43" s="80">
        <v>175</v>
      </c>
      <c r="C43" s="36" t="s">
        <v>102</v>
      </c>
      <c r="D43" s="36"/>
    </row>
    <row r="44" spans="1:4" ht="14.25">
      <c r="A44" s="107" t="s">
        <v>103</v>
      </c>
      <c r="B44" s="80"/>
      <c r="C44" s="106"/>
      <c r="D44" s="106"/>
    </row>
    <row r="45" spans="1:4" ht="14.25">
      <c r="A45" s="41"/>
      <c r="B45" s="80"/>
      <c r="C45" s="106"/>
      <c r="D45" s="106"/>
    </row>
    <row r="46" spans="1:4" ht="14.25">
      <c r="A46" s="41"/>
      <c r="B46" s="80"/>
      <c r="C46" s="106"/>
      <c r="D46" s="106"/>
    </row>
    <row r="47" spans="1:4" ht="14.25">
      <c r="A47" s="41"/>
      <c r="B47" s="108"/>
      <c r="C47" s="106"/>
      <c r="D47" s="106"/>
    </row>
    <row r="48" spans="1:4" ht="14.25">
      <c r="A48" s="41" t="s">
        <v>104</v>
      </c>
      <c r="B48" s="108"/>
      <c r="C48" s="106"/>
      <c r="D48" s="106"/>
    </row>
    <row r="49" spans="1:4" ht="14.25">
      <c r="A49" s="24" t="s">
        <v>69</v>
      </c>
      <c r="B49" s="80">
        <v>35164.47</v>
      </c>
      <c r="C49" s="24" t="s">
        <v>70</v>
      </c>
      <c r="D49" s="109">
        <v>35164.47</v>
      </c>
    </row>
    <row r="51" spans="1:2" ht="14.25">
      <c r="A51" s="6" t="s">
        <v>105</v>
      </c>
      <c r="B51" s="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49"/>
  <sheetViews>
    <sheetView workbookViewId="0" topLeftCell="A1">
      <selection activeCell="E18" sqref="E18"/>
    </sheetView>
  </sheetViews>
  <sheetFormatPr defaultColWidth="6.875" defaultRowHeight="19.5" customHeight="1"/>
  <cols>
    <col min="1" max="1" width="10.375" style="14" customWidth="1"/>
    <col min="2" max="2" width="24.875" style="14" customWidth="1"/>
    <col min="3" max="3" width="14.875" style="14" customWidth="1"/>
    <col min="4" max="4" width="13.875" style="15" customWidth="1"/>
    <col min="5" max="5" width="12.50390625" style="15" customWidth="1"/>
    <col min="6" max="6" width="13.625" style="15" customWidth="1"/>
    <col min="7" max="8" width="14.625" style="14" customWidth="1"/>
    <col min="9" max="9" width="14.625" style="70" customWidth="1"/>
    <col min="10" max="244" width="14.625" style="14" customWidth="1"/>
    <col min="245" max="252" width="6.875" style="0" customWidth="1"/>
  </cols>
  <sheetData>
    <row r="1" spans="1:9" s="6" customFormat="1" ht="19.5" customHeight="1">
      <c r="A1" s="1"/>
      <c r="B1" s="1"/>
      <c r="C1" s="1"/>
      <c r="D1" s="15"/>
      <c r="E1" s="15"/>
      <c r="F1" s="15"/>
      <c r="G1" s="14"/>
      <c r="H1" s="14"/>
      <c r="I1" s="88"/>
    </row>
    <row r="2" spans="1:9" s="6" customFormat="1" ht="18.75" customHeight="1">
      <c r="A2" s="1"/>
      <c r="B2" s="1"/>
      <c r="C2" s="1"/>
      <c r="D2" s="15"/>
      <c r="E2" s="15"/>
      <c r="G2" s="14"/>
      <c r="H2" s="16" t="s">
        <v>106</v>
      </c>
      <c r="I2" s="88"/>
    </row>
    <row r="3" spans="1:244" s="12" customFormat="1" ht="24" customHeight="1">
      <c r="A3" s="17" t="s">
        <v>107</v>
      </c>
      <c r="B3" s="18"/>
      <c r="C3" s="18"/>
      <c r="D3" s="18"/>
      <c r="E3" s="18"/>
      <c r="F3" s="18"/>
      <c r="G3" s="49"/>
      <c r="H3" s="49"/>
      <c r="I3" s="8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spans="1:8" ht="19.5" customHeight="1">
      <c r="A4" s="21" t="s">
        <v>108</v>
      </c>
      <c r="B4" s="22" t="s">
        <v>83</v>
      </c>
      <c r="C4" s="22"/>
      <c r="D4" s="23"/>
      <c r="E4" s="23"/>
      <c r="H4" s="2" t="s">
        <v>4</v>
      </c>
    </row>
    <row r="5" spans="1:8" ht="19.5" customHeight="1">
      <c r="A5" s="24" t="s">
        <v>109</v>
      </c>
      <c r="B5" s="25"/>
      <c r="C5" s="71" t="s">
        <v>110</v>
      </c>
      <c r="D5" s="26" t="s">
        <v>111</v>
      </c>
      <c r="E5" s="27"/>
      <c r="F5" s="28"/>
      <c r="G5" s="26" t="s">
        <v>112</v>
      </c>
      <c r="H5" s="28"/>
    </row>
    <row r="6" spans="1:9" s="13" customFormat="1" ht="23.25" customHeight="1">
      <c r="A6" s="29" t="s">
        <v>113</v>
      </c>
      <c r="B6" s="30" t="s">
        <v>114</v>
      </c>
      <c r="C6" s="30"/>
      <c r="D6" s="31" t="s">
        <v>16</v>
      </c>
      <c r="E6" s="31" t="s">
        <v>90</v>
      </c>
      <c r="F6" s="31" t="s">
        <v>91</v>
      </c>
      <c r="G6" s="31" t="s">
        <v>115</v>
      </c>
      <c r="H6" s="31" t="s">
        <v>116</v>
      </c>
      <c r="I6" s="90"/>
    </row>
    <row r="7" spans="1:9" s="13" customFormat="1" ht="21" customHeight="1">
      <c r="A7" s="32" t="s">
        <v>16</v>
      </c>
      <c r="B7" s="72"/>
      <c r="C7" s="73">
        <v>76958.221648</v>
      </c>
      <c r="D7" s="34">
        <v>35164.47</v>
      </c>
      <c r="E7" s="34">
        <v>890.47</v>
      </c>
      <c r="F7" s="34">
        <v>34274</v>
      </c>
      <c r="G7" s="74">
        <f>D7-C7</f>
        <v>-41793.751648000005</v>
      </c>
      <c r="H7" s="75">
        <f aca="true" t="shared" si="0" ref="H7:H13">G7/C7</f>
        <v>-0.5430706525309391</v>
      </c>
      <c r="I7" s="90"/>
    </row>
    <row r="8" spans="1:9" ht="21" customHeight="1">
      <c r="A8" s="76" t="s">
        <v>117</v>
      </c>
      <c r="B8" s="77" t="s">
        <v>10</v>
      </c>
      <c r="C8" s="73">
        <v>2059.490055</v>
      </c>
      <c r="D8" s="78">
        <v>1827.33</v>
      </c>
      <c r="E8" s="37"/>
      <c r="F8" s="37"/>
      <c r="G8" s="74">
        <f aca="true" t="shared" si="1" ref="G8:G48">D8-C8</f>
        <v>-232.16005500000028</v>
      </c>
      <c r="H8" s="75">
        <f t="shared" si="0"/>
        <v>-0.11272696094665058</v>
      </c>
      <c r="I8" s="90"/>
    </row>
    <row r="9" spans="1:9" ht="21" customHeight="1">
      <c r="A9" s="76" t="s">
        <v>118</v>
      </c>
      <c r="B9" s="77" t="s">
        <v>24</v>
      </c>
      <c r="C9" s="73">
        <v>2059.490055</v>
      </c>
      <c r="D9" s="78">
        <v>1827.33</v>
      </c>
      <c r="E9" s="39"/>
      <c r="F9" s="39"/>
      <c r="G9" s="74">
        <f t="shared" si="1"/>
        <v>-232.16005500000028</v>
      </c>
      <c r="H9" s="75">
        <f t="shared" si="0"/>
        <v>-0.11272696094665058</v>
      </c>
      <c r="I9" s="90"/>
    </row>
    <row r="10" spans="1:9" ht="21" customHeight="1">
      <c r="A10" s="76" t="s">
        <v>119</v>
      </c>
      <c r="B10" s="77" t="s">
        <v>26</v>
      </c>
      <c r="C10" s="73">
        <v>561.839554</v>
      </c>
      <c r="D10" s="78">
        <v>607.33</v>
      </c>
      <c r="E10" s="40">
        <v>607.33</v>
      </c>
      <c r="F10" s="40"/>
      <c r="G10" s="74">
        <f t="shared" si="1"/>
        <v>45.49044600000002</v>
      </c>
      <c r="H10" s="75">
        <f t="shared" si="0"/>
        <v>0.0809669694419557</v>
      </c>
      <c r="I10" s="90"/>
    </row>
    <row r="11" spans="1:9" ht="21" customHeight="1">
      <c r="A11" s="76" t="s">
        <v>120</v>
      </c>
      <c r="B11" s="77" t="s">
        <v>28</v>
      </c>
      <c r="C11" s="73">
        <v>1497.650501</v>
      </c>
      <c r="D11" s="78">
        <v>1220</v>
      </c>
      <c r="E11" s="40"/>
      <c r="F11" s="40">
        <v>1220</v>
      </c>
      <c r="G11" s="74">
        <f t="shared" si="1"/>
        <v>-277.6505010000001</v>
      </c>
      <c r="H11" s="75">
        <f t="shared" si="0"/>
        <v>-0.18539071753697497</v>
      </c>
      <c r="I11" s="90"/>
    </row>
    <row r="12" spans="1:9" ht="21" customHeight="1">
      <c r="A12" s="24">
        <v>206</v>
      </c>
      <c r="B12" s="77" t="s">
        <v>30</v>
      </c>
      <c r="C12" s="73">
        <v>17642.2513</v>
      </c>
      <c r="D12" s="78">
        <v>18310</v>
      </c>
      <c r="E12" s="42"/>
      <c r="F12" s="42"/>
      <c r="G12" s="74">
        <f t="shared" si="1"/>
        <v>667.7487000000001</v>
      </c>
      <c r="H12" s="75">
        <f t="shared" si="0"/>
        <v>0.03784940417439809</v>
      </c>
      <c r="I12" s="90"/>
    </row>
    <row r="13" spans="1:9" ht="21" customHeight="1">
      <c r="A13" s="24">
        <v>20604</v>
      </c>
      <c r="B13" s="77" t="s">
        <v>32</v>
      </c>
      <c r="C13" s="73">
        <v>17642.2513</v>
      </c>
      <c r="D13" s="78">
        <v>18310</v>
      </c>
      <c r="E13" s="42"/>
      <c r="F13" s="42"/>
      <c r="G13" s="74">
        <f t="shared" si="1"/>
        <v>667.7487000000001</v>
      </c>
      <c r="H13" s="75">
        <f t="shared" si="0"/>
        <v>0.03784940417439809</v>
      </c>
      <c r="I13" s="90"/>
    </row>
    <row r="14" spans="1:9" ht="21" customHeight="1">
      <c r="A14" s="24">
        <v>2060403</v>
      </c>
      <c r="B14" s="77" t="s">
        <v>121</v>
      </c>
      <c r="C14" s="73">
        <v>17642.2513</v>
      </c>
      <c r="D14" s="78"/>
      <c r="E14" s="42"/>
      <c r="F14" s="42"/>
      <c r="G14" s="74">
        <f t="shared" si="1"/>
        <v>-17642.2513</v>
      </c>
      <c r="H14" s="75">
        <v>-1</v>
      </c>
      <c r="I14" s="90"/>
    </row>
    <row r="15" spans="1:9" ht="21" customHeight="1">
      <c r="A15" s="24">
        <v>2060404</v>
      </c>
      <c r="B15" s="77" t="s">
        <v>34</v>
      </c>
      <c r="C15" s="73"/>
      <c r="D15" s="78">
        <v>6210</v>
      </c>
      <c r="E15" s="42"/>
      <c r="F15" s="42">
        <v>6210</v>
      </c>
      <c r="G15" s="74">
        <f t="shared" si="1"/>
        <v>6210</v>
      </c>
      <c r="H15" s="75">
        <v>1</v>
      </c>
      <c r="I15" s="90"/>
    </row>
    <row r="16" spans="1:9" ht="21" customHeight="1">
      <c r="A16" s="24">
        <v>2060499</v>
      </c>
      <c r="B16" s="77" t="s">
        <v>35</v>
      </c>
      <c r="C16" s="73"/>
      <c r="D16" s="78">
        <v>12100</v>
      </c>
      <c r="E16" s="42"/>
      <c r="F16" s="42">
        <v>12100</v>
      </c>
      <c r="G16" s="74">
        <f t="shared" si="1"/>
        <v>12100</v>
      </c>
      <c r="H16" s="75">
        <v>1</v>
      </c>
      <c r="I16" s="90"/>
    </row>
    <row r="17" spans="1:9" ht="21" customHeight="1">
      <c r="A17" s="24">
        <v>207</v>
      </c>
      <c r="B17" s="77" t="s">
        <v>37</v>
      </c>
      <c r="C17" s="73"/>
      <c r="D17" s="78">
        <v>48</v>
      </c>
      <c r="E17" s="42"/>
      <c r="F17" s="42"/>
      <c r="G17" s="74">
        <f t="shared" si="1"/>
        <v>48</v>
      </c>
      <c r="H17" s="75">
        <v>1</v>
      </c>
      <c r="I17" s="90"/>
    </row>
    <row r="18" spans="1:9" ht="27" customHeight="1">
      <c r="A18" s="24">
        <v>20799</v>
      </c>
      <c r="B18" s="79" t="s">
        <v>39</v>
      </c>
      <c r="C18" s="73"/>
      <c r="D18" s="80">
        <v>48</v>
      </c>
      <c r="E18" s="42"/>
      <c r="F18" s="42"/>
      <c r="G18" s="74">
        <f t="shared" si="1"/>
        <v>48</v>
      </c>
      <c r="H18" s="75">
        <v>1</v>
      </c>
      <c r="I18" s="90"/>
    </row>
    <row r="19" spans="1:9" ht="21" customHeight="1">
      <c r="A19" s="24">
        <v>2079903</v>
      </c>
      <c r="B19" s="79" t="s">
        <v>40</v>
      </c>
      <c r="C19" s="73"/>
      <c r="D19" s="80">
        <v>48</v>
      </c>
      <c r="E19" s="42"/>
      <c r="F19" s="42">
        <v>48</v>
      </c>
      <c r="G19" s="74">
        <f t="shared" si="1"/>
        <v>48</v>
      </c>
      <c r="H19" s="75">
        <v>1</v>
      </c>
      <c r="I19" s="90"/>
    </row>
    <row r="20" spans="1:9" ht="21" customHeight="1">
      <c r="A20" s="24">
        <v>208</v>
      </c>
      <c r="B20" s="79" t="s">
        <v>41</v>
      </c>
      <c r="C20" s="73">
        <v>60.06</v>
      </c>
      <c r="D20" s="80">
        <v>56.09</v>
      </c>
      <c r="E20" s="42"/>
      <c r="F20" s="42"/>
      <c r="G20" s="74">
        <f t="shared" si="1"/>
        <v>-3.969999999999999</v>
      </c>
      <c r="H20" s="75">
        <f>G20/C20</f>
        <v>-0.06610056610056608</v>
      </c>
      <c r="I20" s="90"/>
    </row>
    <row r="21" spans="1:9" ht="21" customHeight="1">
      <c r="A21" s="24">
        <v>20805</v>
      </c>
      <c r="B21" s="79" t="s">
        <v>42</v>
      </c>
      <c r="C21" s="73">
        <v>60.06</v>
      </c>
      <c r="D21" s="80">
        <v>56.09</v>
      </c>
      <c r="E21" s="42"/>
      <c r="F21" s="42"/>
      <c r="G21" s="74">
        <f t="shared" si="1"/>
        <v>-3.969999999999999</v>
      </c>
      <c r="H21" s="75">
        <f>G21/C21</f>
        <v>-0.06610056610056608</v>
      </c>
      <c r="I21" s="90"/>
    </row>
    <row r="22" spans="1:9" ht="27" customHeight="1">
      <c r="A22" s="24">
        <v>2080505</v>
      </c>
      <c r="B22" s="79" t="s">
        <v>43</v>
      </c>
      <c r="C22" s="73">
        <v>42.9</v>
      </c>
      <c r="D22" s="80">
        <v>37.39</v>
      </c>
      <c r="E22" s="42">
        <v>37.39</v>
      </c>
      <c r="F22" s="42"/>
      <c r="G22" s="74">
        <f t="shared" si="1"/>
        <v>-5.509999999999998</v>
      </c>
      <c r="H22" s="75">
        <f>G22/C22</f>
        <v>-0.12843822843822839</v>
      </c>
      <c r="I22" s="90"/>
    </row>
    <row r="23" spans="1:9" ht="28.5" customHeight="1">
      <c r="A23" s="24">
        <v>2080506</v>
      </c>
      <c r="B23" s="79" t="s">
        <v>44</v>
      </c>
      <c r="C23" s="73">
        <v>17.16</v>
      </c>
      <c r="D23" s="80">
        <v>18.7</v>
      </c>
      <c r="E23" s="42">
        <v>18.7</v>
      </c>
      <c r="F23" s="42"/>
      <c r="G23" s="74">
        <f t="shared" si="1"/>
        <v>1.5399999999999991</v>
      </c>
      <c r="H23" s="75">
        <f>G23/C23</f>
        <v>0.08974358974358969</v>
      </c>
      <c r="I23" s="90"/>
    </row>
    <row r="24" spans="1:9" ht="21" customHeight="1">
      <c r="A24" s="24">
        <v>210</v>
      </c>
      <c r="B24" s="79" t="s">
        <v>45</v>
      </c>
      <c r="C24" s="73"/>
      <c r="D24" s="80">
        <v>26.89</v>
      </c>
      <c r="E24" s="42"/>
      <c r="F24" s="42"/>
      <c r="G24" s="74">
        <f t="shared" si="1"/>
        <v>26.89</v>
      </c>
      <c r="H24" s="75">
        <v>1</v>
      </c>
      <c r="I24" s="90"/>
    </row>
    <row r="25" spans="1:9" ht="21" customHeight="1">
      <c r="A25" s="24">
        <v>21011</v>
      </c>
      <c r="B25" s="79" t="s">
        <v>46</v>
      </c>
      <c r="C25" s="73"/>
      <c r="D25" s="80">
        <v>26.89</v>
      </c>
      <c r="E25" s="42"/>
      <c r="F25" s="42"/>
      <c r="G25" s="74">
        <f t="shared" si="1"/>
        <v>26.89</v>
      </c>
      <c r="H25" s="75">
        <v>1</v>
      </c>
      <c r="I25" s="90"/>
    </row>
    <row r="26" spans="1:9" ht="21" customHeight="1">
      <c r="A26" s="24">
        <v>2101101</v>
      </c>
      <c r="B26" s="81" t="s">
        <v>47</v>
      </c>
      <c r="C26" s="73"/>
      <c r="D26" s="80">
        <v>5.95</v>
      </c>
      <c r="E26" s="42">
        <v>5.95</v>
      </c>
      <c r="F26" s="42"/>
      <c r="G26" s="74">
        <f t="shared" si="1"/>
        <v>5.95</v>
      </c>
      <c r="H26" s="75">
        <v>1</v>
      </c>
      <c r="I26" s="90"/>
    </row>
    <row r="27" spans="1:9" ht="21" customHeight="1">
      <c r="A27" s="24">
        <v>2101102</v>
      </c>
      <c r="B27" s="81" t="s">
        <v>48</v>
      </c>
      <c r="C27" s="73"/>
      <c r="D27" s="80">
        <v>11.58</v>
      </c>
      <c r="E27" s="42">
        <v>11.58</v>
      </c>
      <c r="F27" s="42"/>
      <c r="G27" s="74">
        <f t="shared" si="1"/>
        <v>11.58</v>
      </c>
      <c r="H27" s="75">
        <v>1</v>
      </c>
      <c r="I27" s="90"/>
    </row>
    <row r="28" spans="1:9" ht="21" customHeight="1">
      <c r="A28" s="24">
        <v>2101103</v>
      </c>
      <c r="B28" s="81" t="s">
        <v>49</v>
      </c>
      <c r="C28" s="73"/>
      <c r="D28" s="80">
        <v>9.36</v>
      </c>
      <c r="E28" s="42">
        <v>9.36</v>
      </c>
      <c r="F28" s="42"/>
      <c r="G28" s="74">
        <f t="shared" si="1"/>
        <v>9.36</v>
      </c>
      <c r="H28" s="75">
        <v>1</v>
      </c>
      <c r="I28" s="90"/>
    </row>
    <row r="29" spans="1:9" ht="21" customHeight="1">
      <c r="A29" s="24">
        <v>215</v>
      </c>
      <c r="B29" s="79" t="s">
        <v>50</v>
      </c>
      <c r="C29" s="73">
        <v>21474.102437</v>
      </c>
      <c r="D29" s="80">
        <v>14538</v>
      </c>
      <c r="E29" s="42"/>
      <c r="F29" s="42"/>
      <c r="G29" s="74">
        <f t="shared" si="1"/>
        <v>-6936.102437000001</v>
      </c>
      <c r="H29" s="75">
        <f aca="true" t="shared" si="2" ref="H29:H37">G29/C29</f>
        <v>-0.3229984795568944</v>
      </c>
      <c r="I29" s="90"/>
    </row>
    <row r="30" spans="1:9" ht="25.5" customHeight="1">
      <c r="A30" s="24">
        <v>21508</v>
      </c>
      <c r="B30" s="79" t="s">
        <v>51</v>
      </c>
      <c r="C30" s="73">
        <v>21474.102437</v>
      </c>
      <c r="D30" s="80">
        <v>14538</v>
      </c>
      <c r="E30" s="42"/>
      <c r="F30" s="42"/>
      <c r="G30" s="74">
        <f t="shared" si="1"/>
        <v>-6936.102437000001</v>
      </c>
      <c r="H30" s="75">
        <f t="shared" si="2"/>
        <v>-0.3229984795568944</v>
      </c>
      <c r="I30" s="90"/>
    </row>
    <row r="31" spans="1:9" ht="21" customHeight="1">
      <c r="A31" s="24">
        <v>2150805</v>
      </c>
      <c r="B31" s="79" t="s">
        <v>52</v>
      </c>
      <c r="C31" s="73">
        <v>21474.102437</v>
      </c>
      <c r="D31" s="80">
        <v>14538</v>
      </c>
      <c r="E31" s="42"/>
      <c r="F31" s="42">
        <v>14538</v>
      </c>
      <c r="G31" s="74">
        <f t="shared" si="1"/>
        <v>-6936.102437000001</v>
      </c>
      <c r="H31" s="75">
        <f t="shared" si="2"/>
        <v>-0.3229984795568944</v>
      </c>
      <c r="I31" s="90"/>
    </row>
    <row r="32" spans="1:9" ht="21" customHeight="1">
      <c r="A32" s="24">
        <v>221</v>
      </c>
      <c r="B32" s="79" t="s">
        <v>53</v>
      </c>
      <c r="C32" s="73">
        <v>229.498827</v>
      </c>
      <c r="D32" s="80">
        <v>200.16</v>
      </c>
      <c r="E32" s="42"/>
      <c r="F32" s="42"/>
      <c r="G32" s="74">
        <f t="shared" si="1"/>
        <v>-29.33882700000001</v>
      </c>
      <c r="H32" s="75">
        <f t="shared" si="2"/>
        <v>-0.1278386795414863</v>
      </c>
      <c r="I32" s="90"/>
    </row>
    <row r="33" spans="1:9" ht="21" customHeight="1">
      <c r="A33" s="24">
        <v>22102</v>
      </c>
      <c r="B33" s="79" t="s">
        <v>54</v>
      </c>
      <c r="C33" s="73">
        <v>229.498827</v>
      </c>
      <c r="D33" s="80">
        <v>200.16</v>
      </c>
      <c r="E33" s="42"/>
      <c r="F33" s="42"/>
      <c r="G33" s="74">
        <f t="shared" si="1"/>
        <v>-29.33882700000001</v>
      </c>
      <c r="H33" s="75">
        <f t="shared" si="2"/>
        <v>-0.1278386795414863</v>
      </c>
      <c r="I33" s="90"/>
    </row>
    <row r="34" spans="1:9" ht="21" customHeight="1">
      <c r="A34" s="24">
        <v>2210201</v>
      </c>
      <c r="B34" s="79" t="s">
        <v>55</v>
      </c>
      <c r="C34" s="73">
        <v>229.498827</v>
      </c>
      <c r="D34" s="80">
        <v>200.16</v>
      </c>
      <c r="E34" s="42">
        <v>200.16</v>
      </c>
      <c r="F34" s="42"/>
      <c r="G34" s="74">
        <f t="shared" si="1"/>
        <v>-29.33882700000001</v>
      </c>
      <c r="H34" s="75">
        <f t="shared" si="2"/>
        <v>-0.1278386795414863</v>
      </c>
      <c r="I34" s="90"/>
    </row>
    <row r="35" spans="1:9" ht="21" customHeight="1">
      <c r="A35" s="24">
        <v>216</v>
      </c>
      <c r="B35" s="79" t="s">
        <v>56</v>
      </c>
      <c r="C35" s="73">
        <v>24851.052928999998</v>
      </c>
      <c r="D35" s="80">
        <v>8</v>
      </c>
      <c r="E35" s="42"/>
      <c r="F35" s="42"/>
      <c r="G35" s="74">
        <f t="shared" si="1"/>
        <v>-24843.052928999998</v>
      </c>
      <c r="H35" s="75">
        <f t="shared" si="2"/>
        <v>-0.9996780820505732</v>
      </c>
      <c r="I35" s="90"/>
    </row>
    <row r="36" spans="1:9" ht="21" customHeight="1">
      <c r="A36" s="24">
        <v>21699</v>
      </c>
      <c r="B36" s="79" t="s">
        <v>57</v>
      </c>
      <c r="C36" s="73">
        <v>24851.052928999998</v>
      </c>
      <c r="D36" s="80">
        <v>8</v>
      </c>
      <c r="E36" s="42"/>
      <c r="F36" s="42"/>
      <c r="G36" s="74">
        <f t="shared" si="1"/>
        <v>-24843.052928999998</v>
      </c>
      <c r="H36" s="75">
        <f t="shared" si="2"/>
        <v>-0.9996780820505732</v>
      </c>
      <c r="I36" s="90"/>
    </row>
    <row r="37" spans="1:9" ht="21" customHeight="1">
      <c r="A37" s="24">
        <v>2169999</v>
      </c>
      <c r="B37" s="79" t="s">
        <v>58</v>
      </c>
      <c r="C37" s="73">
        <v>24851.052928999998</v>
      </c>
      <c r="D37" s="80">
        <v>8</v>
      </c>
      <c r="E37" s="42"/>
      <c r="F37" s="42">
        <v>8</v>
      </c>
      <c r="G37" s="74">
        <f t="shared" si="1"/>
        <v>-24843.052928999998</v>
      </c>
      <c r="H37" s="75">
        <f t="shared" si="2"/>
        <v>-0.9996780820505732</v>
      </c>
      <c r="I37" s="90"/>
    </row>
    <row r="38" spans="1:9" ht="21" customHeight="1">
      <c r="A38" s="24">
        <v>213</v>
      </c>
      <c r="B38" s="79" t="s">
        <v>59</v>
      </c>
      <c r="C38" s="73"/>
      <c r="D38" s="80">
        <v>150</v>
      </c>
      <c r="E38" s="42"/>
      <c r="F38" s="42"/>
      <c r="G38" s="74">
        <f t="shared" si="1"/>
        <v>150</v>
      </c>
      <c r="H38" s="75">
        <v>1</v>
      </c>
      <c r="I38" s="90"/>
    </row>
    <row r="39" spans="1:9" ht="21" customHeight="1">
      <c r="A39" s="24">
        <v>21399</v>
      </c>
      <c r="B39" s="79" t="s">
        <v>60</v>
      </c>
      <c r="C39" s="73"/>
      <c r="D39" s="80">
        <v>150</v>
      </c>
      <c r="E39" s="42"/>
      <c r="F39" s="42"/>
      <c r="G39" s="74">
        <f t="shared" si="1"/>
        <v>150</v>
      </c>
      <c r="H39" s="75">
        <v>1</v>
      </c>
      <c r="I39" s="90"/>
    </row>
    <row r="40" spans="1:9" ht="21" customHeight="1">
      <c r="A40" s="24">
        <v>2139999</v>
      </c>
      <c r="B40" s="79" t="s">
        <v>61</v>
      </c>
      <c r="C40" s="73"/>
      <c r="D40" s="80">
        <v>150</v>
      </c>
      <c r="E40" s="42"/>
      <c r="F40" s="42">
        <v>150</v>
      </c>
      <c r="G40" s="74">
        <f t="shared" si="1"/>
        <v>150</v>
      </c>
      <c r="H40" s="75">
        <v>1</v>
      </c>
      <c r="I40" s="90"/>
    </row>
    <row r="41" spans="1:9" ht="21" customHeight="1">
      <c r="A41" s="82" t="s">
        <v>122</v>
      </c>
      <c r="B41" s="83" t="s">
        <v>123</v>
      </c>
      <c r="C41" s="73">
        <v>10536.7661</v>
      </c>
      <c r="D41" s="84"/>
      <c r="E41" s="85"/>
      <c r="F41" s="85"/>
      <c r="G41" s="74">
        <f t="shared" si="1"/>
        <v>-10536.7661</v>
      </c>
      <c r="H41" s="75">
        <v>-1</v>
      </c>
      <c r="I41" s="90"/>
    </row>
    <row r="42" spans="1:9" ht="21" customHeight="1">
      <c r="A42" s="82" t="s">
        <v>124</v>
      </c>
      <c r="B42" s="83" t="s">
        <v>125</v>
      </c>
      <c r="C42" s="73">
        <v>19.8</v>
      </c>
      <c r="D42" s="84"/>
      <c r="E42" s="85"/>
      <c r="F42" s="85"/>
      <c r="G42" s="74">
        <f t="shared" si="1"/>
        <v>-19.8</v>
      </c>
      <c r="H42" s="75">
        <v>-1</v>
      </c>
      <c r="I42" s="90"/>
    </row>
    <row r="43" spans="1:9" ht="21" customHeight="1">
      <c r="A43" s="82" t="s">
        <v>126</v>
      </c>
      <c r="B43" s="83" t="s">
        <v>127</v>
      </c>
      <c r="C43" s="73">
        <v>19.8</v>
      </c>
      <c r="D43" s="84"/>
      <c r="E43" s="85"/>
      <c r="F43" s="85"/>
      <c r="G43" s="74">
        <f t="shared" si="1"/>
        <v>-19.8</v>
      </c>
      <c r="H43" s="75">
        <v>-1</v>
      </c>
      <c r="I43" s="90"/>
    </row>
    <row r="44" spans="1:9" ht="21" customHeight="1">
      <c r="A44" s="82" t="s">
        <v>128</v>
      </c>
      <c r="B44" s="83" t="s">
        <v>129</v>
      </c>
      <c r="C44" s="73">
        <v>10516.9661</v>
      </c>
      <c r="D44" s="84"/>
      <c r="E44" s="85"/>
      <c r="F44" s="85"/>
      <c r="G44" s="74">
        <f t="shared" si="1"/>
        <v>-10516.9661</v>
      </c>
      <c r="H44" s="75">
        <v>-1</v>
      </c>
      <c r="I44" s="90"/>
    </row>
    <row r="45" spans="1:9" ht="21" customHeight="1">
      <c r="A45" s="82" t="s">
        <v>130</v>
      </c>
      <c r="B45" s="83" t="s">
        <v>131</v>
      </c>
      <c r="C45" s="73">
        <v>10516.9661</v>
      </c>
      <c r="D45" s="84"/>
      <c r="E45" s="85"/>
      <c r="F45" s="85"/>
      <c r="G45" s="74">
        <f t="shared" si="1"/>
        <v>-10516.9661</v>
      </c>
      <c r="H45" s="75">
        <v>-1</v>
      </c>
      <c r="I45" s="90"/>
    </row>
    <row r="46" spans="1:9" ht="21" customHeight="1">
      <c r="A46" s="82">
        <v>219</v>
      </c>
      <c r="B46" s="83" t="s">
        <v>132</v>
      </c>
      <c r="C46" s="73">
        <v>105</v>
      </c>
      <c r="D46" s="84"/>
      <c r="E46" s="85"/>
      <c r="F46" s="85"/>
      <c r="G46" s="74">
        <f t="shared" si="1"/>
        <v>-105</v>
      </c>
      <c r="H46" s="75">
        <v>-1</v>
      </c>
      <c r="I46" s="90"/>
    </row>
    <row r="47" spans="1:9" ht="21" customHeight="1">
      <c r="A47" s="82">
        <v>21999</v>
      </c>
      <c r="B47" s="83" t="s">
        <v>133</v>
      </c>
      <c r="C47" s="73">
        <v>105</v>
      </c>
      <c r="D47" s="84"/>
      <c r="E47" s="85"/>
      <c r="F47" s="85"/>
      <c r="G47" s="74">
        <f t="shared" si="1"/>
        <v>-105</v>
      </c>
      <c r="H47" s="75">
        <v>-1</v>
      </c>
      <c r="I47" s="90"/>
    </row>
    <row r="48" spans="1:9" ht="19.5" customHeight="1">
      <c r="A48" s="86">
        <v>2199900</v>
      </c>
      <c r="B48" s="83" t="s">
        <v>134</v>
      </c>
      <c r="C48" s="73">
        <v>105</v>
      </c>
      <c r="D48" s="87"/>
      <c r="E48" s="87"/>
      <c r="F48" s="87"/>
      <c r="G48" s="74">
        <f t="shared" si="1"/>
        <v>-105</v>
      </c>
      <c r="H48" s="75">
        <v>-1</v>
      </c>
      <c r="I48" s="90"/>
    </row>
    <row r="49" spans="1:3" ht="19.5" customHeight="1">
      <c r="A49" s="43" t="s">
        <v>105</v>
      </c>
      <c r="B49" s="43"/>
      <c r="C49" s="43"/>
    </row>
  </sheetData>
  <sheetProtection/>
  <mergeCells count="8">
    <mergeCell ref="A1:B1"/>
    <mergeCell ref="A3:H3"/>
    <mergeCell ref="A5:B5"/>
    <mergeCell ref="D5:F5"/>
    <mergeCell ref="G5:H5"/>
    <mergeCell ref="A7:B7"/>
    <mergeCell ref="A49:B49"/>
    <mergeCell ref="C5:C6"/>
  </mergeCells>
  <printOptions/>
  <pageMargins left="0.75" right="0.75" top="1" bottom="1" header="0.5" footer="0.5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8"/>
    </row>
    <row r="2" spans="1:5" s="6" customFormat="1" ht="12">
      <c r="A2" s="14"/>
      <c r="E2" s="2" t="s">
        <v>135</v>
      </c>
    </row>
    <row r="3" spans="1:5" s="46" customFormat="1" ht="25.5" customHeight="1">
      <c r="A3" s="4" t="s">
        <v>136</v>
      </c>
      <c r="B3" s="5"/>
      <c r="C3" s="5"/>
      <c r="D3" s="49"/>
      <c r="E3" s="49"/>
    </row>
    <row r="4" spans="1:5" s="6" customFormat="1" ht="26.25" customHeight="1">
      <c r="A4" s="50" t="s">
        <v>89</v>
      </c>
      <c r="E4" s="2" t="s">
        <v>4</v>
      </c>
    </row>
    <row r="5" spans="1:5" ht="21" customHeight="1">
      <c r="A5" s="51" t="s">
        <v>137</v>
      </c>
      <c r="B5" s="33"/>
      <c r="C5" s="52" t="s">
        <v>138</v>
      </c>
      <c r="D5" s="53"/>
      <c r="E5" s="54"/>
    </row>
    <row r="6" spans="1:5" ht="21" customHeight="1">
      <c r="A6" s="7" t="s">
        <v>113</v>
      </c>
      <c r="B6" s="7" t="s">
        <v>114</v>
      </c>
      <c r="C6" s="7" t="s">
        <v>16</v>
      </c>
      <c r="D6" s="55" t="s">
        <v>139</v>
      </c>
      <c r="E6" s="55" t="s">
        <v>140</v>
      </c>
    </row>
    <row r="7" spans="1:5" ht="21" customHeight="1">
      <c r="A7" s="56" t="s">
        <v>16</v>
      </c>
      <c r="B7" s="57"/>
      <c r="C7" s="58">
        <v>890.47</v>
      </c>
      <c r="D7" s="58">
        <v>775.06</v>
      </c>
      <c r="E7" s="58">
        <v>115.41</v>
      </c>
    </row>
    <row r="8" spans="1:5" ht="21" customHeight="1">
      <c r="A8" s="59" t="s">
        <v>141</v>
      </c>
      <c r="B8" s="60" t="s">
        <v>142</v>
      </c>
      <c r="C8" s="61">
        <v>773.19</v>
      </c>
      <c r="D8" s="61">
        <v>773.19</v>
      </c>
      <c r="E8" s="62"/>
    </row>
    <row r="9" spans="1:5" ht="21" customHeight="1">
      <c r="A9" s="63" t="s">
        <v>143</v>
      </c>
      <c r="B9" s="64" t="s">
        <v>144</v>
      </c>
      <c r="C9" s="65">
        <v>70.28</v>
      </c>
      <c r="D9" s="65">
        <v>70.28</v>
      </c>
      <c r="E9" s="62"/>
    </row>
    <row r="10" spans="1:5" ht="21" customHeight="1">
      <c r="A10" s="63" t="s">
        <v>145</v>
      </c>
      <c r="B10" s="64" t="s">
        <v>146</v>
      </c>
      <c r="C10" s="65">
        <v>52.53</v>
      </c>
      <c r="D10" s="65">
        <v>52.53</v>
      </c>
      <c r="E10" s="62"/>
    </row>
    <row r="11" spans="1:5" ht="21" customHeight="1">
      <c r="A11" s="63" t="s">
        <v>147</v>
      </c>
      <c r="B11" s="64" t="s">
        <v>148</v>
      </c>
      <c r="C11" s="65">
        <v>251.52</v>
      </c>
      <c r="D11" s="65">
        <v>251.52</v>
      </c>
      <c r="E11" s="62"/>
    </row>
    <row r="12" spans="1:5" ht="21" customHeight="1">
      <c r="A12" s="63" t="s">
        <v>149</v>
      </c>
      <c r="B12" s="64" t="s">
        <v>150</v>
      </c>
      <c r="C12" s="65">
        <v>0</v>
      </c>
      <c r="D12" s="65">
        <v>0</v>
      </c>
      <c r="E12" s="62"/>
    </row>
    <row r="13" spans="1:5" ht="21" customHeight="1">
      <c r="A13" s="63" t="s">
        <v>151</v>
      </c>
      <c r="B13" s="64" t="s">
        <v>152</v>
      </c>
      <c r="C13" s="65">
        <v>112.82</v>
      </c>
      <c r="D13" s="65">
        <v>112.82</v>
      </c>
      <c r="E13" s="62"/>
    </row>
    <row r="14" spans="1:5" ht="21" customHeight="1">
      <c r="A14" s="63" t="s">
        <v>153</v>
      </c>
      <c r="B14" s="64" t="s">
        <v>154</v>
      </c>
      <c r="C14" s="65">
        <v>37.39</v>
      </c>
      <c r="D14" s="65">
        <v>37.39</v>
      </c>
      <c r="E14" s="62"/>
    </row>
    <row r="15" spans="1:5" ht="21" customHeight="1">
      <c r="A15" s="63" t="s">
        <v>155</v>
      </c>
      <c r="B15" s="64" t="s">
        <v>156</v>
      </c>
      <c r="C15" s="65">
        <v>18.7</v>
      </c>
      <c r="D15" s="65">
        <v>18.7</v>
      </c>
      <c r="E15" s="62"/>
    </row>
    <row r="16" spans="1:5" ht="21" customHeight="1">
      <c r="A16" s="63" t="s">
        <v>157</v>
      </c>
      <c r="B16" s="64" t="s">
        <v>158</v>
      </c>
      <c r="C16" s="65">
        <v>17.53</v>
      </c>
      <c r="D16" s="65">
        <v>17.53</v>
      </c>
      <c r="E16" s="62"/>
    </row>
    <row r="17" spans="1:5" ht="21" customHeight="1">
      <c r="A17" s="63" t="s">
        <v>159</v>
      </c>
      <c r="B17" s="64" t="s">
        <v>160</v>
      </c>
      <c r="C17" s="65">
        <v>9.36</v>
      </c>
      <c r="D17" s="65">
        <v>9.36</v>
      </c>
      <c r="E17" s="62"/>
    </row>
    <row r="18" spans="1:5" ht="21" customHeight="1">
      <c r="A18" s="63" t="s">
        <v>161</v>
      </c>
      <c r="B18" s="64" t="s">
        <v>162</v>
      </c>
      <c r="C18" s="65">
        <v>2.9</v>
      </c>
      <c r="D18" s="65">
        <v>2.9</v>
      </c>
      <c r="E18" s="62"/>
    </row>
    <row r="19" spans="1:5" ht="21" customHeight="1">
      <c r="A19" s="63" t="s">
        <v>163</v>
      </c>
      <c r="B19" s="64" t="s">
        <v>164</v>
      </c>
      <c r="C19" s="65">
        <v>200.16</v>
      </c>
      <c r="D19" s="65">
        <v>200.16</v>
      </c>
      <c r="E19" s="62"/>
    </row>
    <row r="20" spans="1:5" ht="21" customHeight="1">
      <c r="A20" s="36">
        <v>30114</v>
      </c>
      <c r="B20" s="64" t="s">
        <v>165</v>
      </c>
      <c r="C20" s="65">
        <v>0</v>
      </c>
      <c r="D20" s="65">
        <v>0</v>
      </c>
      <c r="E20" s="62"/>
    </row>
    <row r="21" spans="1:5" ht="21" customHeight="1">
      <c r="A21" s="59" t="s">
        <v>166</v>
      </c>
      <c r="B21" s="64" t="s">
        <v>167</v>
      </c>
      <c r="C21" s="65">
        <v>0</v>
      </c>
      <c r="D21" s="65">
        <v>0</v>
      </c>
      <c r="E21" s="62"/>
    </row>
    <row r="22" spans="1:5" s="47" customFormat="1" ht="21" customHeight="1">
      <c r="A22" s="66" t="s">
        <v>168</v>
      </c>
      <c r="B22" s="60" t="s">
        <v>169</v>
      </c>
      <c r="C22" s="61">
        <v>107.61</v>
      </c>
      <c r="D22" s="67"/>
      <c r="E22" s="61">
        <v>107.61</v>
      </c>
    </row>
    <row r="23" spans="1:5" ht="21" customHeight="1">
      <c r="A23" s="59" t="s">
        <v>170</v>
      </c>
      <c r="B23" s="64" t="s">
        <v>171</v>
      </c>
      <c r="C23" s="65">
        <v>5</v>
      </c>
      <c r="D23" s="62"/>
      <c r="E23" s="65">
        <v>5</v>
      </c>
    </row>
    <row r="24" spans="1:5" ht="21" customHeight="1">
      <c r="A24" s="59" t="s">
        <v>172</v>
      </c>
      <c r="B24" s="64" t="s">
        <v>173</v>
      </c>
      <c r="C24" s="65">
        <v>2</v>
      </c>
      <c r="D24" s="62"/>
      <c r="E24" s="65">
        <v>2</v>
      </c>
    </row>
    <row r="25" spans="1:5" ht="21" customHeight="1">
      <c r="A25" s="59" t="s">
        <v>174</v>
      </c>
      <c r="B25" s="64" t="s">
        <v>175</v>
      </c>
      <c r="C25" s="65">
        <v>2</v>
      </c>
      <c r="D25" s="62"/>
      <c r="E25" s="65">
        <v>2</v>
      </c>
    </row>
    <row r="26" spans="1:5" ht="21" customHeight="1">
      <c r="A26" s="36">
        <v>30204</v>
      </c>
      <c r="B26" s="64" t="s">
        <v>176</v>
      </c>
      <c r="C26" s="65">
        <v>0</v>
      </c>
      <c r="D26" s="62"/>
      <c r="E26" s="65">
        <v>0</v>
      </c>
    </row>
    <row r="27" spans="1:5" ht="21" customHeight="1">
      <c r="A27" s="36">
        <v>30205</v>
      </c>
      <c r="B27" s="64" t="s">
        <v>177</v>
      </c>
      <c r="C27" s="65">
        <v>0</v>
      </c>
      <c r="D27" s="62"/>
      <c r="E27" s="65">
        <v>0</v>
      </c>
    </row>
    <row r="28" spans="1:5" ht="21" customHeight="1">
      <c r="A28" s="36">
        <v>30206</v>
      </c>
      <c r="B28" s="64" t="s">
        <v>178</v>
      </c>
      <c r="C28" s="65">
        <v>0</v>
      </c>
      <c r="D28" s="62"/>
      <c r="E28" s="65">
        <v>0</v>
      </c>
    </row>
    <row r="29" spans="1:5" ht="21" customHeight="1">
      <c r="A29" s="36">
        <v>30207</v>
      </c>
      <c r="B29" s="64" t="s">
        <v>179</v>
      </c>
      <c r="C29" s="65">
        <v>2</v>
      </c>
      <c r="D29" s="62"/>
      <c r="E29" s="65">
        <v>2</v>
      </c>
    </row>
    <row r="30" spans="1:5" ht="21" customHeight="1">
      <c r="A30" s="36">
        <v>30209</v>
      </c>
      <c r="B30" s="64" t="s">
        <v>180</v>
      </c>
      <c r="C30" s="65">
        <v>0</v>
      </c>
      <c r="D30" s="62"/>
      <c r="E30" s="65">
        <v>0</v>
      </c>
    </row>
    <row r="31" spans="1:5" ht="21" customHeight="1">
      <c r="A31" s="36">
        <v>30208</v>
      </c>
      <c r="B31" s="64" t="s">
        <v>181</v>
      </c>
      <c r="C31" s="65">
        <v>0</v>
      </c>
      <c r="D31" s="62"/>
      <c r="E31" s="65">
        <v>0</v>
      </c>
    </row>
    <row r="32" spans="1:5" s="47" customFormat="1" ht="21" customHeight="1">
      <c r="A32" s="36">
        <v>30211</v>
      </c>
      <c r="B32" s="64" t="s">
        <v>182</v>
      </c>
      <c r="C32" s="65">
        <v>22</v>
      </c>
      <c r="D32" s="67"/>
      <c r="E32" s="65">
        <v>22</v>
      </c>
    </row>
    <row r="33" spans="1:5" ht="21" customHeight="1">
      <c r="A33" s="36">
        <v>30212</v>
      </c>
      <c r="B33" s="64" t="s">
        <v>183</v>
      </c>
      <c r="C33" s="65">
        <v>0</v>
      </c>
      <c r="D33" s="62"/>
      <c r="E33" s="65">
        <v>0</v>
      </c>
    </row>
    <row r="34" spans="1:5" ht="21" customHeight="1">
      <c r="A34" s="36">
        <v>30213</v>
      </c>
      <c r="B34" s="64" t="s">
        <v>184</v>
      </c>
      <c r="C34" s="65">
        <v>0</v>
      </c>
      <c r="D34" s="62"/>
      <c r="E34" s="65">
        <v>0</v>
      </c>
    </row>
    <row r="35" spans="1:5" ht="21" customHeight="1">
      <c r="A35" s="36">
        <v>30214</v>
      </c>
      <c r="B35" s="64" t="s">
        <v>185</v>
      </c>
      <c r="C35" s="65">
        <v>0</v>
      </c>
      <c r="D35" s="62"/>
      <c r="E35" s="65">
        <v>0</v>
      </c>
    </row>
    <row r="36" spans="1:5" ht="21" customHeight="1">
      <c r="A36" s="36">
        <v>30215</v>
      </c>
      <c r="B36" s="64" t="s">
        <v>186</v>
      </c>
      <c r="C36" s="65">
        <v>0</v>
      </c>
      <c r="D36" s="62"/>
      <c r="E36" s="65">
        <v>0</v>
      </c>
    </row>
    <row r="37" spans="1:5" ht="21" customHeight="1">
      <c r="A37" s="36">
        <v>30216</v>
      </c>
      <c r="B37" s="64" t="s">
        <v>187</v>
      </c>
      <c r="C37" s="65">
        <v>2</v>
      </c>
      <c r="D37" s="62"/>
      <c r="E37" s="65">
        <v>2</v>
      </c>
    </row>
    <row r="38" spans="1:5" ht="21" customHeight="1">
      <c r="A38" s="36">
        <v>30217</v>
      </c>
      <c r="B38" s="64" t="s">
        <v>188</v>
      </c>
      <c r="C38" s="65">
        <v>10</v>
      </c>
      <c r="D38" s="62"/>
      <c r="E38" s="65">
        <v>10</v>
      </c>
    </row>
    <row r="39" spans="1:5" ht="21" customHeight="1">
      <c r="A39" s="36">
        <v>30218</v>
      </c>
      <c r="B39" s="64" t="s">
        <v>189</v>
      </c>
      <c r="C39" s="65">
        <v>0</v>
      </c>
      <c r="D39" s="62"/>
      <c r="E39" s="65">
        <v>0</v>
      </c>
    </row>
    <row r="40" spans="1:5" ht="21" customHeight="1">
      <c r="A40" s="36">
        <v>30224</v>
      </c>
      <c r="B40" s="64" t="s">
        <v>190</v>
      </c>
      <c r="C40" s="65">
        <v>0</v>
      </c>
      <c r="D40" s="62"/>
      <c r="E40" s="65">
        <v>0</v>
      </c>
    </row>
    <row r="41" spans="1:5" ht="21" customHeight="1">
      <c r="A41" s="36">
        <v>30225</v>
      </c>
      <c r="B41" s="64" t="s">
        <v>191</v>
      </c>
      <c r="C41" s="65">
        <v>0</v>
      </c>
      <c r="D41" s="62"/>
      <c r="E41" s="65">
        <v>0</v>
      </c>
    </row>
    <row r="42" spans="1:5" ht="21" customHeight="1">
      <c r="A42" s="36">
        <v>30226</v>
      </c>
      <c r="B42" s="64" t="s">
        <v>192</v>
      </c>
      <c r="C42" s="65">
        <v>2</v>
      </c>
      <c r="D42" s="62"/>
      <c r="E42" s="65">
        <v>2</v>
      </c>
    </row>
    <row r="43" spans="1:5" ht="21" customHeight="1">
      <c r="A43" s="36">
        <v>30227</v>
      </c>
      <c r="B43" s="64" t="s">
        <v>193</v>
      </c>
      <c r="C43" s="65">
        <v>2</v>
      </c>
      <c r="D43" s="62"/>
      <c r="E43" s="65">
        <v>2</v>
      </c>
    </row>
    <row r="44" spans="1:5" ht="21" customHeight="1">
      <c r="A44" s="36">
        <v>30228</v>
      </c>
      <c r="B44" s="64" t="s">
        <v>194</v>
      </c>
      <c r="C44" s="65">
        <v>11.62</v>
      </c>
      <c r="D44" s="62"/>
      <c r="E44" s="65">
        <v>11.62</v>
      </c>
    </row>
    <row r="45" spans="1:5" ht="21" customHeight="1">
      <c r="A45" s="36">
        <v>30229</v>
      </c>
      <c r="B45" s="64" t="s">
        <v>195</v>
      </c>
      <c r="C45" s="65">
        <v>33.6</v>
      </c>
      <c r="D45" s="62"/>
      <c r="E45" s="65">
        <v>33.6</v>
      </c>
    </row>
    <row r="46" spans="1:5" ht="21" customHeight="1">
      <c r="A46" s="36">
        <v>30231</v>
      </c>
      <c r="B46" s="64" t="s">
        <v>196</v>
      </c>
      <c r="C46" s="65">
        <v>0</v>
      </c>
      <c r="D46" s="62"/>
      <c r="E46" s="65">
        <v>0</v>
      </c>
    </row>
    <row r="47" spans="1:5" ht="21" customHeight="1">
      <c r="A47" s="36">
        <v>30239</v>
      </c>
      <c r="B47" s="64" t="s">
        <v>197</v>
      </c>
      <c r="C47" s="65">
        <v>9.39</v>
      </c>
      <c r="D47" s="62"/>
      <c r="E47" s="65">
        <v>9.39</v>
      </c>
    </row>
    <row r="48" spans="1:5" ht="21" customHeight="1">
      <c r="A48" s="36">
        <v>30240</v>
      </c>
      <c r="B48" s="64" t="s">
        <v>198</v>
      </c>
      <c r="C48" s="65">
        <v>0</v>
      </c>
      <c r="D48" s="62"/>
      <c r="E48" s="65">
        <v>0</v>
      </c>
    </row>
    <row r="49" spans="1:5" ht="21" customHeight="1">
      <c r="A49" s="36">
        <v>30299</v>
      </c>
      <c r="B49" s="64" t="s">
        <v>199</v>
      </c>
      <c r="C49" s="65">
        <v>4</v>
      </c>
      <c r="D49" s="62"/>
      <c r="E49" s="65">
        <v>4</v>
      </c>
    </row>
    <row r="50" spans="1:5" ht="21" customHeight="1">
      <c r="A50" s="36">
        <v>303</v>
      </c>
      <c r="B50" s="60" t="s">
        <v>200</v>
      </c>
      <c r="C50" s="61">
        <v>3.87</v>
      </c>
      <c r="D50" s="68">
        <v>1.87</v>
      </c>
      <c r="E50" s="68">
        <v>2</v>
      </c>
    </row>
    <row r="51" spans="1:5" ht="21" customHeight="1">
      <c r="A51" s="36">
        <v>30301</v>
      </c>
      <c r="B51" s="64" t="s">
        <v>201</v>
      </c>
      <c r="C51" s="65">
        <v>0</v>
      </c>
      <c r="D51" s="69"/>
      <c r="E51" s="62"/>
    </row>
    <row r="52" spans="1:5" ht="21" customHeight="1">
      <c r="A52" s="36">
        <v>30302</v>
      </c>
      <c r="B52" s="64" t="s">
        <v>202</v>
      </c>
      <c r="C52" s="65">
        <v>0</v>
      </c>
      <c r="D52" s="69"/>
      <c r="E52" s="62"/>
    </row>
    <row r="53" spans="1:5" ht="21" customHeight="1">
      <c r="A53" s="36">
        <v>30303</v>
      </c>
      <c r="B53" s="64" t="s">
        <v>203</v>
      </c>
      <c r="C53" s="65">
        <v>0</v>
      </c>
      <c r="D53" s="69"/>
      <c r="E53" s="62"/>
    </row>
    <row r="54" spans="1:5" ht="21" customHeight="1">
      <c r="A54" s="36">
        <v>30304</v>
      </c>
      <c r="B54" s="64" t="s">
        <v>204</v>
      </c>
      <c r="C54" s="65">
        <v>0</v>
      </c>
      <c r="D54" s="69"/>
      <c r="E54" s="62"/>
    </row>
    <row r="55" spans="1:5" ht="21" customHeight="1">
      <c r="A55" s="36">
        <v>30305</v>
      </c>
      <c r="B55" s="64" t="s">
        <v>205</v>
      </c>
      <c r="C55" s="65">
        <v>0</v>
      </c>
      <c r="D55" s="69"/>
      <c r="E55" s="62"/>
    </row>
    <row r="56" spans="1:5" ht="21" customHeight="1">
      <c r="A56" s="36">
        <v>30306</v>
      </c>
      <c r="B56" s="64" t="s">
        <v>206</v>
      </c>
      <c r="C56" s="65">
        <v>0</v>
      </c>
      <c r="D56" s="69"/>
      <c r="E56" s="62"/>
    </row>
    <row r="57" spans="1:5" ht="21" customHeight="1">
      <c r="A57" s="36">
        <v>30307</v>
      </c>
      <c r="B57" s="64" t="s">
        <v>165</v>
      </c>
      <c r="C57" s="65">
        <v>0</v>
      </c>
      <c r="D57" s="69"/>
      <c r="E57" s="62"/>
    </row>
    <row r="58" spans="1:5" ht="21" customHeight="1">
      <c r="A58" s="36">
        <v>30308</v>
      </c>
      <c r="B58" s="64" t="s">
        <v>207</v>
      </c>
      <c r="C58" s="65">
        <v>0</v>
      </c>
      <c r="D58" s="69"/>
      <c r="E58" s="62"/>
    </row>
    <row r="59" spans="1:5" ht="21" customHeight="1">
      <c r="A59" s="36">
        <v>30309</v>
      </c>
      <c r="B59" s="64" t="s">
        <v>208</v>
      </c>
      <c r="C59" s="65">
        <v>0.04</v>
      </c>
      <c r="D59" s="65">
        <v>0.04</v>
      </c>
      <c r="E59" s="65"/>
    </row>
    <row r="60" spans="1:5" ht="21" customHeight="1">
      <c r="A60" s="36">
        <v>30399</v>
      </c>
      <c r="B60" s="64" t="s">
        <v>209</v>
      </c>
      <c r="C60" s="65">
        <v>3.83</v>
      </c>
      <c r="D60" s="65">
        <v>1.83</v>
      </c>
      <c r="E60" s="65">
        <v>2</v>
      </c>
    </row>
    <row r="61" spans="1:5" ht="21" customHeight="1">
      <c r="A61" s="36">
        <v>310</v>
      </c>
      <c r="B61" s="60" t="s">
        <v>210</v>
      </c>
      <c r="C61" s="61">
        <v>5.8</v>
      </c>
      <c r="D61" s="62"/>
      <c r="E61" s="61">
        <v>5.8</v>
      </c>
    </row>
    <row r="62" spans="1:5" ht="21" customHeight="1">
      <c r="A62" s="36">
        <v>31001</v>
      </c>
      <c r="B62" s="64" t="s">
        <v>211</v>
      </c>
      <c r="C62" s="65">
        <v>0</v>
      </c>
      <c r="D62" s="62"/>
      <c r="E62" s="65">
        <v>0</v>
      </c>
    </row>
    <row r="63" spans="1:5" ht="21" customHeight="1">
      <c r="A63" s="36">
        <v>31002</v>
      </c>
      <c r="B63" s="64" t="s">
        <v>212</v>
      </c>
      <c r="C63" s="65">
        <v>2.8</v>
      </c>
      <c r="D63" s="62"/>
      <c r="E63" s="65">
        <v>2.8</v>
      </c>
    </row>
    <row r="64" spans="1:5" ht="21" customHeight="1">
      <c r="A64" s="36">
        <v>31003</v>
      </c>
      <c r="B64" s="64" t="s">
        <v>213</v>
      </c>
      <c r="C64" s="65">
        <v>0</v>
      </c>
      <c r="D64" s="62"/>
      <c r="E64" s="65">
        <v>0</v>
      </c>
    </row>
    <row r="65" spans="1:5" ht="21" customHeight="1">
      <c r="A65" s="36">
        <v>31005</v>
      </c>
      <c r="B65" s="64" t="s">
        <v>214</v>
      </c>
      <c r="C65" s="65">
        <v>0</v>
      </c>
      <c r="D65" s="62"/>
      <c r="E65" s="65">
        <v>0</v>
      </c>
    </row>
    <row r="66" spans="1:5" ht="21" customHeight="1">
      <c r="A66" s="36">
        <v>31006</v>
      </c>
      <c r="B66" s="64" t="s">
        <v>215</v>
      </c>
      <c r="C66" s="65">
        <v>0</v>
      </c>
      <c r="D66" s="62"/>
      <c r="E66" s="65">
        <v>0</v>
      </c>
    </row>
    <row r="67" spans="1:5" ht="21" customHeight="1">
      <c r="A67" s="36">
        <v>31007</v>
      </c>
      <c r="B67" s="64" t="s">
        <v>216</v>
      </c>
      <c r="C67" s="65">
        <v>0</v>
      </c>
      <c r="D67" s="62"/>
      <c r="E67" s="65">
        <v>0</v>
      </c>
    </row>
    <row r="68" spans="1:5" ht="21" customHeight="1">
      <c r="A68" s="36">
        <v>31013</v>
      </c>
      <c r="B68" s="64" t="s">
        <v>217</v>
      </c>
      <c r="C68" s="65">
        <v>0</v>
      </c>
      <c r="D68" s="62"/>
      <c r="E68" s="65">
        <v>0</v>
      </c>
    </row>
    <row r="69" spans="1:5" ht="21" customHeight="1">
      <c r="A69" s="36">
        <v>31019</v>
      </c>
      <c r="B69" s="64" t="s">
        <v>218</v>
      </c>
      <c r="C69" s="65">
        <v>0</v>
      </c>
      <c r="D69" s="62"/>
      <c r="E69" s="65">
        <v>0</v>
      </c>
    </row>
    <row r="70" spans="1:5" ht="21" customHeight="1">
      <c r="A70" s="36">
        <v>31099</v>
      </c>
      <c r="B70" s="64" t="s">
        <v>219</v>
      </c>
      <c r="C70" s="65">
        <v>3</v>
      </c>
      <c r="D70" s="62"/>
      <c r="E70" s="65">
        <v>3</v>
      </c>
    </row>
    <row r="72" spans="1:2" ht="14.25">
      <c r="A72" s="6" t="s">
        <v>220</v>
      </c>
      <c r="B72" s="6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D18" sqref="D18"/>
    </sheetView>
  </sheetViews>
  <sheetFormatPr defaultColWidth="6.875" defaultRowHeight="19.5" customHeight="1"/>
  <cols>
    <col min="1" max="1" width="15.375" style="14" customWidth="1"/>
    <col min="2" max="2" width="33.50390625" style="14" customWidth="1"/>
    <col min="3" max="3" width="25.875" style="15" customWidth="1"/>
    <col min="4" max="4" width="22.75390625" style="15" customWidth="1"/>
    <col min="5" max="5" width="22.375" style="15" customWidth="1"/>
    <col min="6" max="244" width="14.625" style="14" customWidth="1"/>
    <col min="245" max="252" width="6.875" style="0" customWidth="1"/>
  </cols>
  <sheetData>
    <row r="1" spans="1:8" s="6" customFormat="1" ht="19.5" customHeight="1">
      <c r="A1" s="1"/>
      <c r="B1" s="1"/>
      <c r="C1" s="15"/>
      <c r="D1" s="15"/>
      <c r="E1" s="15"/>
      <c r="F1" s="14"/>
      <c r="G1" s="14"/>
      <c r="H1" s="14"/>
    </row>
    <row r="2" spans="1:8" s="6" customFormat="1" ht="18.75" customHeight="1">
      <c r="A2" s="1"/>
      <c r="B2" s="1"/>
      <c r="C2" s="15"/>
      <c r="D2" s="15"/>
      <c r="E2" s="16" t="s">
        <v>221</v>
      </c>
      <c r="F2" s="14"/>
      <c r="G2" s="14"/>
      <c r="H2" s="14"/>
    </row>
    <row r="3" spans="1:244" s="12" customFormat="1" ht="32.25" customHeight="1">
      <c r="A3" s="17" t="s">
        <v>222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spans="1:5" ht="19.5" customHeight="1">
      <c r="A4" s="21" t="s">
        <v>89</v>
      </c>
      <c r="B4" s="22"/>
      <c r="C4" s="23"/>
      <c r="D4" s="23"/>
      <c r="E4" s="11" t="s">
        <v>4</v>
      </c>
    </row>
    <row r="5" spans="1:5" ht="19.5" customHeight="1">
      <c r="A5" s="24" t="s">
        <v>109</v>
      </c>
      <c r="B5" s="25"/>
      <c r="C5" s="26" t="s">
        <v>223</v>
      </c>
      <c r="D5" s="27"/>
      <c r="E5" s="28"/>
    </row>
    <row r="6" spans="1:5" s="13" customFormat="1" ht="50.25" customHeight="1">
      <c r="A6" s="29" t="s">
        <v>113</v>
      </c>
      <c r="B6" s="30" t="s">
        <v>114</v>
      </c>
      <c r="C6" s="31" t="s">
        <v>16</v>
      </c>
      <c r="D6" s="31" t="s">
        <v>90</v>
      </c>
      <c r="E6" s="31" t="s">
        <v>91</v>
      </c>
    </row>
    <row r="7" spans="1:5" s="13" customFormat="1" ht="21" customHeight="1">
      <c r="A7" s="32" t="s">
        <v>16</v>
      </c>
      <c r="B7" s="33"/>
      <c r="C7" s="34"/>
      <c r="D7" s="34"/>
      <c r="E7" s="34"/>
    </row>
    <row r="8" spans="1:5" ht="21" customHeight="1">
      <c r="A8" s="35"/>
      <c r="B8" s="36" t="s">
        <v>224</v>
      </c>
      <c r="C8" s="37"/>
      <c r="D8" s="37"/>
      <c r="E8" s="37"/>
    </row>
    <row r="9" spans="1:5" ht="21" customHeight="1">
      <c r="A9" s="38"/>
      <c r="B9" s="36" t="s">
        <v>225</v>
      </c>
      <c r="C9" s="39"/>
      <c r="D9" s="39"/>
      <c r="E9" s="39"/>
    </row>
    <row r="10" spans="1:5" ht="21" customHeight="1">
      <c r="A10" s="38"/>
      <c r="B10" s="36" t="s">
        <v>226</v>
      </c>
      <c r="C10" s="40"/>
      <c r="D10" s="40"/>
      <c r="E10" s="40"/>
    </row>
    <row r="11" spans="1:5" ht="21" customHeight="1">
      <c r="A11" s="38"/>
      <c r="B11" s="36" t="s">
        <v>226</v>
      </c>
      <c r="C11" s="40"/>
      <c r="D11" s="40"/>
      <c r="E11" s="40"/>
    </row>
    <row r="12" spans="1:5" ht="21" customHeight="1">
      <c r="A12" s="41"/>
      <c r="B12" s="36" t="s">
        <v>227</v>
      </c>
      <c r="C12" s="42"/>
      <c r="D12" s="42"/>
      <c r="E12" s="42"/>
    </row>
    <row r="13" spans="1:5" ht="21" customHeight="1">
      <c r="A13" s="41"/>
      <c r="B13" s="36" t="s">
        <v>225</v>
      </c>
      <c r="C13" s="42"/>
      <c r="D13" s="42"/>
      <c r="E13" s="42"/>
    </row>
    <row r="14" spans="1:5" ht="21" customHeight="1">
      <c r="A14" s="41"/>
      <c r="B14" s="36" t="s">
        <v>228</v>
      </c>
      <c r="C14" s="42"/>
      <c r="D14" s="42"/>
      <c r="E14" s="42"/>
    </row>
    <row r="15" spans="1:5" ht="21" customHeight="1">
      <c r="A15" s="41"/>
      <c r="B15" s="36" t="s">
        <v>228</v>
      </c>
      <c r="C15" s="42"/>
      <c r="D15" s="42"/>
      <c r="E15" s="42"/>
    </row>
    <row r="16" spans="1:5" ht="21" customHeight="1">
      <c r="A16" s="41"/>
      <c r="B16" s="36" t="s">
        <v>229</v>
      </c>
      <c r="C16" s="42"/>
      <c r="D16" s="42"/>
      <c r="E16" s="42"/>
    </row>
    <row r="17" spans="1:5" ht="21" customHeight="1">
      <c r="A17" s="41"/>
      <c r="B17" s="7"/>
      <c r="C17" s="42"/>
      <c r="D17" s="42"/>
      <c r="E17" s="42"/>
    </row>
    <row r="19" spans="1:2" ht="19.5" customHeight="1">
      <c r="A19" s="43" t="s">
        <v>105</v>
      </c>
      <c r="B19" s="43"/>
    </row>
    <row r="20" spans="1:5" ht="19.5" customHeight="1">
      <c r="A20" s="44" t="s">
        <v>230</v>
      </c>
      <c r="C20" s="45"/>
      <c r="D20" s="45"/>
      <c r="E20" s="45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0" sqref="B10:B11"/>
    </sheetView>
  </sheetViews>
  <sheetFormatPr defaultColWidth="9.00390625" defaultRowHeight="14.2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231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232</v>
      </c>
      <c r="B3" s="5"/>
      <c r="L3" s="11"/>
    </row>
    <row r="4" spans="1:12" ht="17.25" customHeight="1">
      <c r="A4" s="6" t="s">
        <v>89</v>
      </c>
      <c r="B4" s="2" t="s">
        <v>4</v>
      </c>
      <c r="L4" s="2"/>
    </row>
    <row r="5" spans="1:4" ht="21" customHeight="1">
      <c r="A5" s="7" t="s">
        <v>233</v>
      </c>
      <c r="B5" s="7" t="s">
        <v>234</v>
      </c>
      <c r="C5" s="8"/>
      <c r="D5" s="8"/>
    </row>
    <row r="6" spans="1:2" ht="22.5" customHeight="1">
      <c r="A6" s="9" t="s">
        <v>235</v>
      </c>
      <c r="B6" s="10">
        <v>196.6</v>
      </c>
    </row>
    <row r="7" spans="1:2" ht="21" customHeight="1">
      <c r="A7" s="9" t="s">
        <v>236</v>
      </c>
      <c r="B7" s="10"/>
    </row>
    <row r="8" spans="1:2" ht="21" customHeight="1">
      <c r="A8" s="9" t="s">
        <v>237</v>
      </c>
      <c r="B8" s="10"/>
    </row>
    <row r="9" spans="1:2" ht="24" customHeight="1">
      <c r="A9" s="9" t="s">
        <v>238</v>
      </c>
      <c r="B9" s="10"/>
    </row>
    <row r="10" spans="1:2" ht="29.25" customHeight="1">
      <c r="A10" s="9" t="s">
        <v>239</v>
      </c>
      <c r="B10" s="10">
        <v>196.6</v>
      </c>
    </row>
    <row r="11" spans="1:2" ht="24.75" customHeight="1">
      <c r="A11" s="9" t="s">
        <v>240</v>
      </c>
      <c r="B11" s="10"/>
    </row>
    <row r="12" spans="1:2" ht="26.25" customHeight="1">
      <c r="A12" s="9" t="s">
        <v>241</v>
      </c>
      <c r="B12" s="10"/>
    </row>
    <row r="13" spans="1:2" ht="27" customHeight="1">
      <c r="A13" s="9" t="s">
        <v>242</v>
      </c>
      <c r="B13" s="10"/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2020-04-26T02:30:02Z</cp:lastPrinted>
  <dcterms:created xsi:type="dcterms:W3CDTF">2013-02-18T08:49:03Z</dcterms:created>
  <dcterms:modified xsi:type="dcterms:W3CDTF">2020-06-03T01:38:59Z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